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msOD\OneDrive para la Empresa\1. Gestión Comercial\Campaña Marzo\"/>
    </mc:Choice>
  </mc:AlternateContent>
  <bookViews>
    <workbookView xWindow="0" yWindow="4500" windowWidth="28800" windowHeight="12435"/>
  </bookViews>
  <sheets>
    <sheet name="Índice" sheetId="10" r:id="rId1"/>
    <sheet name="CM Art. Aseo" sheetId="8" r:id="rId2"/>
    <sheet name="CM Art. Escritorio" sheetId="19" r:id="rId3"/>
    <sheet name="CM Sum. Impresoras" sheetId="20" r:id="rId4"/>
    <sheet name="CM Hardware" sheetId="21" r:id="rId5"/>
    <sheet name="CM Órtesis" sheetId="23" r:id="rId6"/>
    <sheet name="CM Pasajes Aéreos" sheetId="25" r:id="rId7"/>
  </sheets>
  <definedNames>
    <definedName name="_xlnm._FilterDatabase" localSheetId="1" hidden="1">'CM Art. Aseo'!$A$5:$I$5</definedName>
    <definedName name="_xlnm._FilterDatabase" localSheetId="2" hidden="1">'CM Art. Escritorio'!$A$5:$I$5</definedName>
    <definedName name="_xlnm._FilterDatabase" localSheetId="4" hidden="1">'CM Hardware'!$A$5:$I$5</definedName>
    <definedName name="_xlnm._FilterDatabase" localSheetId="5" hidden="1">'CM Órtesis'!$A$5:$I$186</definedName>
    <definedName name="_xlnm._FilterDatabase" localSheetId="6" hidden="1">'CM Pasajes Aéreos'!$A$5:$I$5</definedName>
    <definedName name="_xlnm._FilterDatabase" localSheetId="3" hidden="1">'CM Sum. Impresoras'!$A$5:$I$5</definedName>
    <definedName name="_xlnm.Print_Titles" localSheetId="1">'CM Art. Aseo'!$2:$5</definedName>
    <definedName name="_xlnm.Print_Titles" localSheetId="2">'CM Art. Escritorio'!$2:$5</definedName>
    <definedName name="_xlnm.Print_Titles" localSheetId="4">'CM Hardware'!$2:$5</definedName>
    <definedName name="_xlnm.Print_Titles" localSheetId="5">'CM Órtesis'!$2:$5</definedName>
    <definedName name="_xlnm.Print_Titles" localSheetId="6">'CM Pasajes Aéreos'!$2:$5</definedName>
    <definedName name="_xlnm.Print_Titles" localSheetId="3">'CM Sum. Impresoras'!$2:$5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5" l="1"/>
  <c r="H47" i="23" l="1"/>
  <c r="H95" i="23"/>
  <c r="H106" i="23"/>
  <c r="H105" i="23"/>
  <c r="H121" i="23"/>
  <c r="H122" i="23"/>
  <c r="H94" i="23"/>
  <c r="H32" i="23"/>
  <c r="H53" i="23"/>
  <c r="H31" i="23"/>
  <c r="H55" i="23"/>
  <c r="H117" i="23"/>
  <c r="H28" i="23"/>
  <c r="H120" i="23"/>
  <c r="H37" i="23"/>
  <c r="H18" i="23"/>
  <c r="H22" i="23"/>
  <c r="H21" i="23"/>
  <c r="H20" i="23"/>
  <c r="H44" i="23"/>
  <c r="H17" i="23"/>
  <c r="H54" i="23"/>
  <c r="H14" i="23"/>
  <c r="H43" i="23"/>
  <c r="H42" i="23"/>
  <c r="H48" i="23"/>
  <c r="H39" i="23"/>
  <c r="H38" i="23"/>
  <c r="H97" i="23"/>
  <c r="H86" i="23"/>
  <c r="H40" i="23"/>
  <c r="H92" i="23"/>
  <c r="H96" i="23"/>
  <c r="H103" i="23"/>
  <c r="H102" i="23"/>
  <c r="H41" i="23"/>
  <c r="H19" i="23"/>
  <c r="H36" i="23"/>
  <c r="H7" i="23"/>
  <c r="H11" i="23"/>
  <c r="H33" i="23"/>
  <c r="H10" i="23"/>
  <c r="H8" i="23"/>
  <c r="H13" i="23"/>
  <c r="H159" i="23"/>
  <c r="H91" i="23"/>
  <c r="H90" i="23"/>
  <c r="H93" i="23"/>
  <c r="H89" i="23"/>
  <c r="H6" i="23"/>
  <c r="H9" i="23"/>
  <c r="H163" i="23"/>
  <c r="H162" i="23"/>
  <c r="H161" i="23"/>
  <c r="H160" i="23"/>
  <c r="H27" i="23"/>
  <c r="H26" i="23"/>
  <c r="H25" i="23"/>
  <c r="H24" i="23"/>
  <c r="H23" i="23"/>
  <c r="H118" i="23"/>
  <c r="H88" i="23"/>
  <c r="H87" i="23"/>
  <c r="H35" i="23"/>
  <c r="H34" i="23"/>
  <c r="H46" i="23"/>
  <c r="H45" i="23"/>
  <c r="H52" i="23"/>
  <c r="H51" i="23"/>
  <c r="H50" i="23"/>
  <c r="H49" i="23"/>
  <c r="H29" i="23"/>
  <c r="H15" i="23"/>
  <c r="H137" i="23"/>
  <c r="H85" i="23"/>
  <c r="H136" i="23"/>
  <c r="H134" i="23"/>
  <c r="H142" i="23"/>
  <c r="H104" i="23"/>
  <c r="H147" i="23"/>
  <c r="H129" i="23"/>
  <c r="H123" i="23"/>
  <c r="H132" i="23"/>
  <c r="H101" i="23"/>
  <c r="H131" i="23"/>
  <c r="H138" i="23"/>
  <c r="H100" i="23"/>
  <c r="H99" i="23"/>
  <c r="H143" i="23"/>
  <c r="H144" i="23"/>
  <c r="H98" i="23"/>
  <c r="H145" i="23"/>
  <c r="H150" i="23"/>
  <c r="H130" i="23"/>
  <c r="H151" i="23"/>
  <c r="H133" i="23"/>
  <c r="H30" i="23"/>
  <c r="H153" i="23"/>
  <c r="H148" i="23"/>
  <c r="H155" i="23"/>
  <c r="H135" i="23"/>
  <c r="H124" i="23"/>
  <c r="H141" i="23"/>
  <c r="H149" i="23"/>
  <c r="H140" i="23"/>
  <c r="H126" i="23"/>
  <c r="H156" i="23"/>
  <c r="H127" i="23"/>
  <c r="H125" i="23"/>
  <c r="H157" i="23"/>
  <c r="H139" i="23"/>
  <c r="H154" i="23"/>
  <c r="H128" i="23"/>
  <c r="H169" i="23"/>
  <c r="H12" i="23"/>
  <c r="H165" i="23"/>
  <c r="H164" i="23"/>
  <c r="H166" i="23"/>
  <c r="H16" i="23"/>
  <c r="H119" i="23"/>
  <c r="H168" i="23"/>
  <c r="H167" i="23"/>
  <c r="H81" i="23"/>
  <c r="H79" i="23"/>
  <c r="H57" i="23"/>
  <c r="H61" i="23"/>
  <c r="H76" i="23"/>
  <c r="H73" i="23"/>
  <c r="H115" i="23"/>
  <c r="H83" i="23"/>
  <c r="H72" i="23"/>
  <c r="H116" i="23"/>
  <c r="H77" i="23"/>
  <c r="H64" i="23"/>
  <c r="H82" i="23"/>
  <c r="H71" i="23"/>
  <c r="H62" i="23"/>
  <c r="H70" i="23"/>
  <c r="H107" i="23"/>
  <c r="H114" i="23"/>
  <c r="H74" i="23"/>
  <c r="H63" i="23"/>
  <c r="H59" i="23"/>
  <c r="H113" i="23"/>
  <c r="H69" i="23"/>
  <c r="H75" i="23"/>
  <c r="H68" i="23"/>
  <c r="H78" i="23"/>
  <c r="H112" i="23"/>
  <c r="H111" i="23"/>
  <c r="H110" i="23"/>
  <c r="H60" i="23"/>
  <c r="H58" i="23"/>
  <c r="H67" i="23"/>
  <c r="H80" i="23"/>
  <c r="H66" i="23"/>
  <c r="H109" i="23"/>
  <c r="H158" i="23"/>
  <c r="H152" i="23"/>
  <c r="H56" i="23"/>
  <c r="H108" i="23"/>
  <c r="H84" i="23"/>
  <c r="H146" i="23"/>
  <c r="H65" i="23"/>
  <c r="H24" i="8"/>
  <c r="H72" i="8"/>
  <c r="H8" i="8"/>
  <c r="H7" i="8"/>
  <c r="H69" i="8"/>
  <c r="H23" i="8"/>
  <c r="H27" i="8"/>
  <c r="H84" i="8"/>
  <c r="H11" i="8"/>
  <c r="H65" i="8"/>
  <c r="H77" i="8"/>
  <c r="H15" i="8"/>
  <c r="H6" i="8"/>
  <c r="H71" i="8"/>
  <c r="H47" i="8"/>
  <c r="H41" i="8"/>
  <c r="H81" i="8"/>
  <c r="H37" i="8"/>
  <c r="H12" i="8"/>
  <c r="H45" i="8"/>
  <c r="H25" i="8"/>
  <c r="H66" i="8"/>
  <c r="H10" i="8"/>
  <c r="H85" i="8"/>
  <c r="H64" i="8"/>
  <c r="H52" i="8"/>
  <c r="H32" i="8"/>
  <c r="H62" i="8"/>
  <c r="H34" i="8"/>
  <c r="H35" i="8"/>
  <c r="H21" i="8"/>
  <c r="H82" i="8"/>
  <c r="H60" i="8"/>
  <c r="H78" i="8"/>
  <c r="H73" i="8"/>
  <c r="H49" i="8"/>
  <c r="H16" i="8"/>
  <c r="H67" i="8"/>
  <c r="H38" i="8"/>
  <c r="H68" i="8"/>
  <c r="H31" i="8"/>
  <c r="H75" i="8"/>
  <c r="H28" i="8"/>
  <c r="H61" i="8"/>
  <c r="H70" i="8"/>
  <c r="H42" i="8"/>
  <c r="H19" i="8"/>
  <c r="H56" i="8"/>
  <c r="H39" i="8"/>
  <c r="H30" i="8"/>
  <c r="H83" i="8"/>
  <c r="H36" i="8"/>
  <c r="H43" i="8"/>
  <c r="H40" i="8"/>
  <c r="H33" i="8"/>
  <c r="H14" i="8"/>
  <c r="H18" i="8"/>
  <c r="H54" i="8"/>
  <c r="H80" i="8"/>
  <c r="H46" i="8"/>
  <c r="H44" i="8"/>
  <c r="H63" i="8"/>
  <c r="H26" i="8"/>
  <c r="H51" i="8"/>
  <c r="H22" i="8"/>
  <c r="H53" i="8"/>
  <c r="H57" i="8"/>
  <c r="H79" i="8"/>
  <c r="H29" i="8"/>
  <c r="H17" i="8"/>
  <c r="H58" i="8"/>
  <c r="H48" i="8"/>
  <c r="H20" i="8"/>
  <c r="H9" i="8"/>
  <c r="H59" i="8"/>
  <c r="H13" i="8"/>
  <c r="H74" i="8"/>
  <c r="H55" i="8"/>
  <c r="H76" i="8"/>
  <c r="H50" i="8"/>
  <c r="H10" i="20"/>
  <c r="H9" i="20"/>
  <c r="H19" i="20"/>
  <c r="H8" i="20"/>
  <c r="H18" i="20"/>
  <c r="H14" i="20"/>
  <c r="H13" i="20"/>
  <c r="H12" i="20"/>
  <c r="H11" i="20"/>
  <c r="H6" i="20"/>
  <c r="H16" i="20"/>
  <c r="H29" i="19"/>
  <c r="H20" i="19"/>
  <c r="H39" i="19"/>
  <c r="H24" i="19"/>
  <c r="H25" i="19"/>
  <c r="H34" i="19"/>
  <c r="H23" i="19"/>
  <c r="H28" i="19"/>
  <c r="H33" i="19"/>
  <c r="H35" i="19"/>
  <c r="H36" i="19"/>
  <c r="H32" i="19"/>
  <c r="H21" i="19"/>
  <c r="H12" i="19"/>
  <c r="H26" i="19"/>
  <c r="H18" i="19"/>
  <c r="H38" i="19"/>
  <c r="H31" i="19"/>
  <c r="H37" i="19"/>
  <c r="H30" i="19"/>
  <c r="H22" i="19"/>
  <c r="H13" i="19"/>
  <c r="H27" i="19"/>
  <c r="H19" i="19"/>
  <c r="H10" i="19"/>
  <c r="H16" i="19"/>
  <c r="H17" i="19"/>
  <c r="H8" i="19"/>
  <c r="H9" i="19"/>
  <c r="H15" i="19"/>
  <c r="H14" i="19"/>
  <c r="H7" i="19"/>
  <c r="H6" i="19"/>
  <c r="H17" i="20"/>
  <c r="H21" i="20"/>
  <c r="H20" i="20"/>
  <c r="H15" i="20"/>
  <c r="H7" i="20"/>
  <c r="A3" i="23"/>
  <c r="A3" i="21"/>
  <c r="A3" i="20"/>
  <c r="A3" i="19"/>
  <c r="A3" i="8"/>
  <c r="H11" i="19"/>
</calcChain>
</file>

<file path=xl/sharedStrings.xml><?xml version="1.0" encoding="utf-8"?>
<sst xmlns="http://schemas.openxmlformats.org/spreadsheetml/2006/main" count="2516" uniqueCount="574">
  <si>
    <t>N° Convenio Marco</t>
  </si>
  <si>
    <t>Nombre del Convenio Marco</t>
  </si>
  <si>
    <t>CyberOfertas</t>
  </si>
  <si>
    <t>2239-7-LP12</t>
  </si>
  <si>
    <t>CM Artículos de Aseo, Menaje y Cuidado Personal</t>
  </si>
  <si>
    <t>VER AQUÍ</t>
  </si>
  <si>
    <t>2239-4-LP14</t>
  </si>
  <si>
    <t>CM Artículos de Escritorio y Papelería</t>
  </si>
  <si>
    <t>2239-5-LP14</t>
  </si>
  <si>
    <t>CM Venta, Arriendo y Suministro de Impresoras</t>
  </si>
  <si>
    <t>2239-7-LP14</t>
  </si>
  <si>
    <t>CM Hardware, Licencias de Software y Recursos Educativos Digitales</t>
  </si>
  <si>
    <t>2239-16-LR15</t>
  </si>
  <si>
    <t xml:space="preserve">CM Órtesis, Prótesis, Endoprótesis e Insumos de Salud </t>
  </si>
  <si>
    <t>CyberOfertas de Convenio Marco.  6 al 16 de Marzo de 2018</t>
  </si>
  <si>
    <t>Id Producto</t>
  </si>
  <si>
    <t>Nombre del Producto</t>
  </si>
  <si>
    <t>Tipo de Producto</t>
  </si>
  <si>
    <t>Rut del Proveedor</t>
  </si>
  <si>
    <t>Nombre del Proveedor</t>
  </si>
  <si>
    <t>Precio Actual en Tienda (Neto, USD$)</t>
  </si>
  <si>
    <t>Precio Oferta (Neto, USD$)</t>
  </si>
  <si>
    <t>Descuento</t>
  </si>
  <si>
    <t>Cobertura</t>
  </si>
  <si>
    <t>ÍNDICE</t>
  </si>
  <si>
    <t>PAÑAL</t>
  </si>
  <si>
    <t>96556940-5</t>
  </si>
  <si>
    <t>PROVEEDORES INTEGRALES PRISA S.A.</t>
  </si>
  <si>
    <t>II, III, IV, V, VI, VII, VIII, IX, X, RM, XIV</t>
  </si>
  <si>
    <t>PAÑAL COTIDIAN ADULTO PLUS GRANDE 1 PAQUETE DE 36 UNIDADES</t>
  </si>
  <si>
    <t>PAÑAL COTIDIAN ADULTO PLUS GRANDE 8 UNIDADES</t>
  </si>
  <si>
    <t>PAPEL HIGIÉNICO CONFORT 50 M 8 UNIDADES</t>
  </si>
  <si>
    <t>PAPEL HIGIÉNICO</t>
  </si>
  <si>
    <t>PAPEL HIGIÉNICO CONFORT BLANCO 4 ROLLOS 50 m</t>
  </si>
  <si>
    <t>PAPEL HIGIÉNICO ELITE 100 METROS HOJA SIMPLE PAQUETE 4 ROLLOS</t>
  </si>
  <si>
    <t>PAPEL HIGIÉNICO ELITE 4 ROLLOS 500 M UNIDAD</t>
  </si>
  <si>
    <t>PAPEL HIGIÉNICO ELITE 4 ROLLOS H/DOBLE SUAVE  30 MT</t>
  </si>
  <si>
    <t xml:space="preserve">PAPEL HIGIÉNICO ELITE 4 ROLLOS JUMBO HOJA SIMPLE 500 m </t>
  </si>
  <si>
    <t>PAPEL HIGIÉNICO ELITE 50 METROS GOFRADO PAQUETE 4 ROLLOS</t>
  </si>
  <si>
    <t>PAPEL HIGIÉNICO ELITE 6 ROLLOS  250 M</t>
  </si>
  <si>
    <t>PAPEL HIGIÉNICO ELITE BLANCO DOBLE HOJA 250 M 6 ROLLOS 6 ROLLOS DE 250 M. C/U</t>
  </si>
  <si>
    <t>PAPEL HIGIÉNICO ELITE D/H GOFRADO 8 ROLLOS 80 m</t>
  </si>
  <si>
    <t>PAPEL HIGIÉNICO ELITE DOBLE HOJA 30 METROS PAQUETE DE 8 ROLLOS</t>
  </si>
  <si>
    <t>PAPEL HIGIÉNICO ELITE EXTRA BLANCO UNA HOJA GOFRADA 4 ROLLOS X 600 MT</t>
  </si>
  <si>
    <t>PAPEL HIGIÉNICO ELITE HOJA SIMPLE 50 M 48 ROLLOS</t>
  </si>
  <si>
    <t>PAPEL HIGIÉNICO ELITE HOJA SIMPLE BOLSA 50 MTS  48 UNIDADES</t>
  </si>
  <si>
    <t>PAPEL HIGIÉNICO ELITE HOJA SIMPLE ECONOMICO ROLLO 500 METROS 4 UNIDADES</t>
  </si>
  <si>
    <t>PAPEL HIGIÉNICO ELITE JUMBO 250 METROS DOBLE HOJA EXTRA BLANCO 6 ROLLOS UNIDAD</t>
  </si>
  <si>
    <t>PAPEL HIGIÉNICO ELITE JUMBO 4 ROLLOS 500 m</t>
  </si>
  <si>
    <t>PAPEL HIGIÉNICO ELITE JUMBO 4 ROLLOS 600 UNIDAD</t>
  </si>
  <si>
    <t>PAPEL HIGIÉNICO ELITE JUMBO 500 METROS ECONOMICO BLANCO 4 ROLLOS UNIDAD</t>
  </si>
  <si>
    <t>PAPEL HIGIÉNICO ELITE JUMBO 500 METROS NATURAL PAQUETE DE 4 ROLLOS</t>
  </si>
  <si>
    <t>PAPEL HIGIÉNICO ELITE JUMBO BLANCO 600 MTS X 4 ROLLOS CONTROL OLORES UNIDAD</t>
  </si>
  <si>
    <t>PAPEL HIGIÉNICO ELITE JUMBO DOBLE HOJA BLANCO 6 ROLLOS UNIDAD</t>
  </si>
  <si>
    <t>PAPEL HIGIÉNICO PRISOFT ROLLO 300 METROS HOJA SIMPLE PAQUETE 6 ROLLOS</t>
  </si>
  <si>
    <t>PAPEL HIGIÉNICO REGIO PAPEL HIGIENICO 30 M DOBLE HOJA 4 ROLLOS</t>
  </si>
  <si>
    <t>PAPEL HIGIÉNICO SCOTT DOBLE HOJA 30 METROS SUPREME CAR PAQUETE 4 ROLLOS</t>
  </si>
  <si>
    <t>PAPEL HIGIÉNICO TECNOROLL JUMBO 4 ROLLOS 500M UNIDAD</t>
  </si>
  <si>
    <t>PAPEL HIGIÉNICO TECNOROLL PAPEL HIGIENICO JUMBO 500M PACK 6 ROLLOS</t>
  </si>
  <si>
    <t>TOALLA DE PAPEL ELITE 24 METROS PAQUETE 3 ROLLOS</t>
  </si>
  <si>
    <t>TOALLA DE PAPEL</t>
  </si>
  <si>
    <t>TOALLA DE PAPEL ELITE 250 METROS HOJA SIMPLE ECOLOGICA PAQUETE 2 ROLLOS</t>
  </si>
  <si>
    <t>TOALLA DE PAPEL ELITE 300 M 2 ROLLOS</t>
  </si>
  <si>
    <t>TOALLA DE PAPEL ELITE 300 M BLANCA 2 ROLLOS</t>
  </si>
  <si>
    <t>TOALLA DE PAPEL ELITE 300M BLANCA 2 ROLLOS UNIDAD</t>
  </si>
  <si>
    <t>TOALLA DE PAPEL ELITE AUCORTE H/S 160 M 2 ROLLOS</t>
  </si>
  <si>
    <t>TOALLA DE PAPEL ELITE AUTOCORTE  POR 2 UNIDADES DE 160 METROS</t>
  </si>
  <si>
    <t>TOALLA DE PAPEL ELITE AUTOCORTE 160 M 2 ROLLOS</t>
  </si>
  <si>
    <t>TOALLA DE PAPEL ELITE AUTOCORTE 280 METROS PAQUETE 2 ROLLOS</t>
  </si>
  <si>
    <t>TOALLA DE PAPEL ELITE CLINIC INTERFOLIADA BLANCA H/ DOBLE 18 X 200</t>
  </si>
  <si>
    <t>TOALLA DE PAPEL ELITE DOBLADA 1 HOJA NATURAL 250 HOJAS 18 UNIDADES</t>
  </si>
  <si>
    <t>TOALLA DE PAPEL ELITE DOBLE HOJA BOLSA ROLLO 24 METROS 12 UNIDADES</t>
  </si>
  <si>
    <t>TOALLA DE PAPEL ELITE DOBLE HOJA INTERFOLIADA 200 HOJAS 18 UNIDADES</t>
  </si>
  <si>
    <t>TOALLA DE PAPEL ELITE DOBLE HOJA INTERFOLIADA 40811 18 UNIDADES</t>
  </si>
  <si>
    <t>TOALLA DE PAPEL ELITE ENVASE 3 ROLLOS 24 M UNIDAD</t>
  </si>
  <si>
    <t>TOALLA DE PAPEL ELITE EVOLUTION 2 ROLLOS  150 MTS PAQUETE</t>
  </si>
  <si>
    <t>TOALLA DE PAPEL ELITE EVOLUTION 280 MTS X 2 ROLLOS</t>
  </si>
  <si>
    <t>TOALLA DE PAPEL ELITE EVOLUTION AUTOCORTE UNA HOJA PLUS 2 ROLLOS DE 160 MTS.</t>
  </si>
  <si>
    <t>TOALLA DE PAPEL ELITE EVOLUTION AUTOCORTE UNA HOJA PLUS BOLSA 2 ROLLOS 280 METROS</t>
  </si>
  <si>
    <t>TOALLA DE PAPEL ELITE EVOLUTION UNA HOJA 280 METROS</t>
  </si>
  <si>
    <t>TOALLA DE PAPEL ELITE INTERFOLIA 200 HOJAS 18 UNIDAD</t>
  </si>
  <si>
    <t>TOALLA DE PAPEL ELITE INTERFOLIADA 18 X 250 BLANCA</t>
  </si>
  <si>
    <t>TOALLA DE PAPEL ELITE INTERFOLIADA CLINIC BLANCA 250 HOJAS 18 PAQUETES</t>
  </si>
  <si>
    <t>TOALLA DE PAPEL ELITE INTERFOLIADA EXTRA ANCHA DOBLE HOJA CAJA DE 18 UNIDADES</t>
  </si>
  <si>
    <t>TOALLA DE PAPEL ELITE INTERFOLIADA NATURAL 18 PAQUETES DE 250 HOJAS C/U</t>
  </si>
  <si>
    <t>TOALLA DE PAPEL ELITE INTERFOLIADA NATURAL 250 HOJAS</t>
  </si>
  <si>
    <t>TOALLA DE PAPEL ELITE JUMBO 200 METROS DOBLE HOJA BLANCO 2 ROLLOS UNIDAD</t>
  </si>
  <si>
    <t>TOALLA DE PAPEL ELITE JUMBO 250 M 2 ROLLOS</t>
  </si>
  <si>
    <t>TOALLA DE PAPEL ELITE TOALLA JUMBO 1 HOJA BLANCA 300 MTS 2 ROLLOS DE 300 METROS CADA UNO</t>
  </si>
  <si>
    <t>TOALLA DE PAPEL NOVA 12 M 24 UNIDADES</t>
  </si>
  <si>
    <t>TOALLA DE PAPEL NOVA ROLLO UNIDAD</t>
  </si>
  <si>
    <t>TOALLA DE PAPEL NOVA ULTRA 16 METROS PAQUETE 4 ROLLOS</t>
  </si>
  <si>
    <t>TOALLA DE PAPEL PRISOFT 190 METRO HOJA SIMPLE PAQUETE 2 ROLLOS</t>
  </si>
  <si>
    <t>TOALLA DE PAPEL TECNOROLL 280 METROS HOJA SIMPLE 2 ROLLOS PAQUETE</t>
  </si>
  <si>
    <t>TOALLA DE PAPEL TECNOROLL 300 M PACK 2 ROLLOS</t>
  </si>
  <si>
    <t>TOALLA DE PAPEL TECNOROLL BASICA 250 METROS 2 ROLLOS PAQUETE</t>
  </si>
  <si>
    <t>TOALLA DE PAPEL TECNOROLL TOALLA INTERFOLIADA 250 HOJAS 18 UNIDADES</t>
  </si>
  <si>
    <t>TOALLA DE PAPEL TORK 150 M 6 ROLLOS</t>
  </si>
  <si>
    <t>TOALLAS HIGIÉNICAS DONNASEPT NORMAL ANATOMICA 10 UNID.</t>
  </si>
  <si>
    <t>TOALLAS HIGIÉNICAS</t>
  </si>
  <si>
    <t>TOALLITAS HUMEDAS BABYLAND BABY WIPES PLANAS ALOE VERA MOD: PT7715 CAJA DE 12 PAQUETES X 50 UNIDADES</t>
  </si>
  <si>
    <t>TOALLITAS HUMEDAS</t>
  </si>
  <si>
    <t>TOALLITAS HUMEDAS CLOROX DESINFECTANTES LEMON 35 UNIDADES</t>
  </si>
  <si>
    <t>TOALLITAS HUMEDAS LYSOL DESINFECTANTE AROMA LIMA LIMON MULTIUSO 35 UNIDADES</t>
  </si>
  <si>
    <t>TOALLITAS HUMEDAS LYSOL DESINFECTANTE DOBLE ACCIÓN MULTIUSO  35 UNIDADES</t>
  </si>
  <si>
    <t>TOALLA DE PAPEL ELITE INTERFOLIADA DOBLE HOJA 200 HOJAS</t>
  </si>
  <si>
    <t>86.887.200-4</t>
  </si>
  <si>
    <t>APRO LTDA.</t>
  </si>
  <si>
    <t>TOALLA DE PAPEL ELITE INTERFOLIADA NATURAL 1 UNIDAD</t>
  </si>
  <si>
    <t>TOALLA DE PAPEL ELITE EXTRA BLANCA EVOLUTION AUTOCORTE DE 280 METROS 2 ROLLOS</t>
  </si>
  <si>
    <t>PAPEL HIGIÉNICO ELITE BLANCO 4 ROLLOS 50 m</t>
  </si>
  <si>
    <t>PAPEL HIGIÉNICO ELITE NATURAL 500 METROS X 4 ROLLOS</t>
  </si>
  <si>
    <t>PAPEL HIGIÉNICO ELITE ELITE EXTRA BLANCO DOBLE HOJA 6 X 250 M</t>
  </si>
  <si>
    <t>Precio Actual en Tienda (Neto, $)</t>
  </si>
  <si>
    <t>Precio Oferta (Neto, $)</t>
  </si>
  <si>
    <t>PAPEL MULTIPROPÓSITO CHAMEX MULTI OFICIO 75 GR 98% DE BLANCURA 500 HOJAS</t>
  </si>
  <si>
    <t>PAPEL MULTIPROPÓSITO</t>
  </si>
  <si>
    <t>93.558.000-5</t>
  </si>
  <si>
    <t xml:space="preserve">DISTRIBUIDORA PAPELES INDUSTRIALES </t>
  </si>
  <si>
    <t>XV, I, II, III, IV, V, VI, VII, VIII, IX, XIV, X, XI, XII, RM</t>
  </si>
  <si>
    <t>PAPEL MULTIPROPÓSITO CHAMEX MULTI CARTA 75 GR 98% ALBURA 500 HOJAS</t>
  </si>
  <si>
    <t>PAPEL MULTIPROPÓSITO CHAMEX MULTI CARTA 75 GR 98% ALBURA 5000 HOJAS</t>
  </si>
  <si>
    <t>PAPEL MULTIPROPÓSITO CHAMEX MULTI OFICIO 75 GRS ALCALINO 98% DE BLANCURA CAJA 10 RESMAS</t>
  </si>
  <si>
    <t>PAPEL MULTIPROPÓSITO CHAMEX SUPER CARTA 90 GRS 500 HOJAS UNIDAD</t>
  </si>
  <si>
    <t>PAPEL MULTIPROPÓSITO CHAMEX SUPER 90GR DIN A4 UNIDAD</t>
  </si>
  <si>
    <t>PAPEL ECOLÓGICO CHAMEX-ECO A-4 75 GRS BEIGE CLARO 5000 HOJAS</t>
  </si>
  <si>
    <t>PAPEL ECOLÓGICO</t>
  </si>
  <si>
    <t>PAPEL ECOLÓGICO CHAMEX-ECO 75 GRS TAMAÑO CARTA CAJA 10  RESMAS</t>
  </si>
  <si>
    <t>PAPEL MULTIPROPÓSITO CHAMEX ECO DIN A4 500 HOJAS UNIDAD</t>
  </si>
  <si>
    <t>PAPEL MULTIPROPÓSITO CHAMEX ECO CARTA 75GR UNIDAD</t>
  </si>
  <si>
    <t>PAPEL MULTIPROPÓSITO EQUALIT OFICIO BLANCO 75 GR ALBURA 98% RESMA DE 500 HOJAS</t>
  </si>
  <si>
    <t>77.012.870-6</t>
  </si>
  <si>
    <t>COMERCIAL REDOFFICE LIMITADA</t>
  </si>
  <si>
    <t>III, IV, V, VI, VII, VIII, RM</t>
  </si>
  <si>
    <t>PAPEL MULTIPROPÓSITO EQUALIT OFICIO 75 GR ALBURA 96-97% CAJA DE 10 RESMAS</t>
  </si>
  <si>
    <t>77.630.820-K</t>
  </si>
  <si>
    <t>COMERCIAL REDOFFICE SEGUNDA REGION</t>
  </si>
  <si>
    <t>XV, I, II</t>
  </si>
  <si>
    <t>77.806.000-0</t>
  </si>
  <si>
    <t>COMERCIAL REDOFFICE DECIMA REGION</t>
  </si>
  <si>
    <t>IX, XIV, X, XI</t>
  </si>
  <si>
    <t>78.307.990-9</t>
  </si>
  <si>
    <t>COMERCIAL REDOFFICE XII</t>
  </si>
  <si>
    <t>XII</t>
  </si>
  <si>
    <t>PAPEL MULTIPROPÓSITO CHAMEX A4 75 GRAMOS 98% ALBURA 500 HOJAS</t>
  </si>
  <si>
    <t>76.241.351-5</t>
  </si>
  <si>
    <t>GESTEC INTEGRACIÓN GESTIÓN Y TECNOLOGÍA LTDA.</t>
  </si>
  <si>
    <t>PAPEL MULTIPROPÓSITO CHAMEX OFFICE OFICIO ALCALINO 98% DE BLANCURA RESMA 500 HOJAS</t>
  </si>
  <si>
    <t>PAPEL MULTIPROPÓSITO CHAMEX OFFICE CARTA 75 GRS ALCALINO 98% DE BLANCURA RESMA 500 HOJAS</t>
  </si>
  <si>
    <t>PAPEL MULTIPROPÓSITO CHAMEX OFICIO 75 GRS 98% DE BLANCURA CAJA 10 RESMAS</t>
  </si>
  <si>
    <t>PAPEL MULTIPROPÓSITO CHAMEX OFFICE CARTA 75 GRS ALCALINO 98% DE BLANCURA CAJA 10 RESMAS</t>
  </si>
  <si>
    <t>TONER HP CC531A CYAN UNIDAD</t>
  </si>
  <si>
    <t>TONER</t>
  </si>
  <si>
    <t>CARTUCHO DE TINTA CANON CL-211XL COLOR</t>
  </si>
  <si>
    <t>CARTUCHO DE TINTA</t>
  </si>
  <si>
    <t>CARTUCHO DE TINTA CANON PG-210XL BLACK</t>
  </si>
  <si>
    <t>CARTUCHO DE TINTA HP 951 XL (CN046AL) UNIDAD</t>
  </si>
  <si>
    <t>TONER RICOH MP 301 UNIDAD</t>
  </si>
  <si>
    <t>CARTUCHO DE TINTA RISO CZ 180 800CC UNIDAD</t>
  </si>
  <si>
    <t>MATRIZ DE IMPRESIÓN RISO MASTERS B4 CZ180 UNIDAD</t>
  </si>
  <si>
    <t>MATRIZ DE IMPRESIÓN</t>
  </si>
  <si>
    <t>CINTA PARA IMPRESORA ZEBRA 05319GS11007 UNIDAD</t>
  </si>
  <si>
    <t>CINTA PARA IMPRESORA</t>
  </si>
  <si>
    <t>CINTA PARA IMPRESORA ZEBRA 05095GS11007 UNIDAD</t>
  </si>
  <si>
    <t>TONER HP 128A NEGRO UNIDAD</t>
  </si>
  <si>
    <t>TONER HP 80A NEGRO UNIDAD</t>
  </si>
  <si>
    <t>TONER HP 304A AMARILLO UNIDAD</t>
  </si>
  <si>
    <t>TONER HP 304A MAGENTA UNIDAD</t>
  </si>
  <si>
    <t>CARTUCHO DE TINTA HP 951XL CYAN UNIDAD</t>
  </si>
  <si>
    <t>CARTUCHO DE TINTA RISO CZ-180 NEGRA UNIDAD</t>
  </si>
  <si>
    <t>TONER HP 304A CYAN UNIDAD</t>
  </si>
  <si>
    <t>OPTIPLEX   5250 AIO</t>
  </si>
  <si>
    <t>ALL IN ONE</t>
  </si>
  <si>
    <t>77.099.980-4</t>
  </si>
  <si>
    <t>DELL</t>
  </si>
  <si>
    <t xml:space="preserve">VOSTRO 3468 </t>
  </si>
  <si>
    <t>LAPTOP</t>
  </si>
  <si>
    <t>VIDEOPROYECTOR EPSON PRO G7000W WXGA 3LCD UNIDAD</t>
  </si>
  <si>
    <t>Proyector</t>
  </si>
  <si>
    <t>76596570-5</t>
  </si>
  <si>
    <t>CARLOS ALBERTO PALMA RIVERA Y OTROS LTDA</t>
  </si>
  <si>
    <t>POWERLITE X27</t>
  </si>
  <si>
    <t>SCANNER EPSON DS-530</t>
  </si>
  <si>
    <t>SCANNER</t>
  </si>
  <si>
    <t>ALL IN ONE HP PROONE 400 G3 - 2VE62LT UNIDAD</t>
  </si>
  <si>
    <t>AIO</t>
  </si>
  <si>
    <t>77700780-7</t>
  </si>
  <si>
    <t>COMERCIALIZADORA TELENET LTDA</t>
  </si>
  <si>
    <t>ALL IN ONE DELL OPTIPLEX 7450 / PANTALLA 23, 8/ INTEL CORE I5-7500/ 8GB/ 500GB/ WIN 10 PRO UNIDAD</t>
  </si>
  <si>
    <t>ALL IN ONE DELL OPTIPLEX AIO 5250 / INTEL CORE I5-7500/ 4GB RAM/ 1TB/ WIN 10 PRO UNIDAD</t>
  </si>
  <si>
    <t>ALL IN ONE DELL OPTIPLEX 7450/ PANTALLA 23,8" / INTEL CORE I7-7700 / 8GB / 500GB / WIN 10 PRO UNIDAD</t>
  </si>
  <si>
    <t>ALL IN ONE HP 20-C310LA X6B36AA UNIDAD</t>
  </si>
  <si>
    <t>LL IN ONE HP 24-R021LA I3-7100T 1TB 4GB 23.8" WIN 10 HOME UNIDAD</t>
  </si>
  <si>
    <t>ALL IN ONE HP PROONE 400 G3 - 2VE61LT UNIDAD</t>
  </si>
  <si>
    <t>ALL IN ONE HP ENVY CURVED 34-B001LA X6A12AA UNIDAD</t>
  </si>
  <si>
    <t>All in one lenovo v510z i3/1tb/4gb/23"/w10 pro unidad</t>
  </si>
  <si>
    <t>DESKTOP DELL VOSTRO 3268 SFF/ CORE I5-7400/RAM 4GB/ DISCO 1TB/ WIN 10 PRO UNIDAD</t>
  </si>
  <si>
    <t>DESKTOP</t>
  </si>
  <si>
    <t>DESKTOP HP 280 SFF CORE I5/ 4GB/1TB W10 PRO UNIDAD</t>
  </si>
  <si>
    <t>DESKTOP HP 400 G4 SFF UNIDAD</t>
  </si>
  <si>
    <t>DESKTOP HP 800 G3 SFF I7-6700 UNIDAD</t>
  </si>
  <si>
    <t>DESKTOP LENOVO M710S I3/4GB/1TB/W10P UNIDAD</t>
  </si>
  <si>
    <t>ALL IN ONE DELL INSPIRON 3052 - TV9Y8 UNIDAD</t>
  </si>
  <si>
    <t>DESKTOP DELL OPTIPLEX 3050 SFF/ CORE I5-7500/ 8GB RAM/ DISCO 1TB/ WIN 10 PRO UNIDAD</t>
  </si>
  <si>
    <t>ALL IN ONE DELL OPTIPLEX 5250 AIO I5 UNIDAD</t>
  </si>
  <si>
    <t>DESKTOP HP SFF 280 G2 (W5Y88LT#ABM) UNIDAD</t>
  </si>
  <si>
    <t>DESKTOP HP 400 G3 DM UNIDAD</t>
  </si>
  <si>
    <t>ALL IN ONE HP 800 G3 TOUCH AIO UNIDAD</t>
  </si>
  <si>
    <t>ALL IN ONE LENOVO V510Z I3/4G/1TB/23"/FREEDOS UNIDAD</t>
  </si>
  <si>
    <t>All in one lenovo v510z i5/4g/1tb/ 23"/ freedos unidad</t>
  </si>
  <si>
    <t>DESKTOP RECIUS INTEL TELENT</t>
  </si>
  <si>
    <t>DESKTOP RECIUS INTEL V10</t>
  </si>
  <si>
    <t>DESKTOP RECIUS INTEL V9</t>
  </si>
  <si>
    <t>DESKTOP RECIUS INTEL V7</t>
  </si>
  <si>
    <t>DESKTOP RECIUS INTEL V6</t>
  </si>
  <si>
    <t>DESKTOP RECIUS INTEL V3</t>
  </si>
  <si>
    <t>DESKTOP RECIUS INTEL V14</t>
  </si>
  <si>
    <t>LAPTOP ACER TMP259-G2-M-53D7 UNIDAD</t>
  </si>
  <si>
    <t>LAPTOP ACER ES1-433G-333B UNIDAD</t>
  </si>
  <si>
    <t>LAPTOP ACER TMP259-G2-M-59W1 UNIDAD</t>
  </si>
  <si>
    <t>LAPTOP ACER SP315-51-51V8 UNIDAD</t>
  </si>
  <si>
    <t>LAPTOP ACER S5-371-7624 UNIDAD</t>
  </si>
  <si>
    <t>All in one acer vz4820g-dt01 unidad</t>
  </si>
  <si>
    <t>Laptop apple macbook air 13,3" mqd32ci/a unidad</t>
  </si>
  <si>
    <t>LAPTOP APPLE MACBOOK AIR 13,3" MQD42CI/A UNIDAD</t>
  </si>
  <si>
    <t>LAPTOP APPLE MACBOOK PRO RETINA 13,3" SAPCE GRAY MPXQ2CI/A UNIDAD</t>
  </si>
  <si>
    <t>LAPTOP APPLE MACBOOK PRO RETINA 13,3" SILVER MPXR2CI/A UNIDAD</t>
  </si>
  <si>
    <t>LAPTOP APPLE MACBOOK PRO RETINA 13,3" SPACE GRAY MPXT2CI/A UNIDAD</t>
  </si>
  <si>
    <t>LAPTOP APPLE MACBOOK PRO RETINA 13,3 - SPACE GRAY - MPXT2CI/A UNIDAD</t>
  </si>
  <si>
    <t>LAPTOP APPLE MACBOOK PRO TOUCH BAR MPXV2CI/A UNIDAD</t>
  </si>
  <si>
    <t>LAPTOP APPLE MACBOOK PRO RETINA 13,3" SPACE GRAY TOUCH BAR MPXV2CI/A UNIDAD</t>
  </si>
  <si>
    <t>LAPTOP APPLE MACBOOK PRO RETINA 13,3" SILVER TOUCH BAR MPXX2CI/A UNIDAD</t>
  </si>
  <si>
    <t>LAPTOP APPLE MACBOOK PRO RETINA 13,3" SILVER TOUCH BAR MPXY2CI/A UNIDAD</t>
  </si>
  <si>
    <t>LAPTOP APPLE MACBOOK PRO TOUCH BAR 13 RETINA - SILVER - MPXY2CI/A UNIDAD</t>
  </si>
  <si>
    <t>LAPTOP APPLE MACBOOK PRO RETINA 15,4" SPACE GRAY TOUCH BAR MPTR2CI/A UNIDAD</t>
  </si>
  <si>
    <t>LAPTOP APPLE MACBOOK PRO RETINA 15,4" SILVER TOUCH BAR MPTU2CI/A UNIDAD</t>
  </si>
  <si>
    <t>LAPTOP APPLE MACBOOK PRO RETINA 15,4" SPACE GRAY TOUCH BAR MPTT2CI/A UNIDAD</t>
  </si>
  <si>
    <t xml:space="preserve">LAPTOP APPLE MACBOOK PRO TOUCH BAR UNIDAD
</t>
  </si>
  <si>
    <t>LAPTOP APPLE MACBOOK PRO RETINA 15,4" SILVER TOUCH BAR MPTV2CI/A UNIDAD</t>
  </si>
  <si>
    <t>ALL IN ONE APPLE IMAC 21.5 MMQA2CI/A UNIDAD</t>
  </si>
  <si>
    <t>ALL IN ONE APPLE MNDY2CI/A IMAC 21.5 PULG UNIDAD</t>
  </si>
  <si>
    <t xml:space="preserve">ALL IN ONE APPLE IMAC 21.5 RETINA 4K MNE02CI/A UNIDAD
</t>
  </si>
  <si>
    <t>ALL IN ONE APPLE IMAC 27" RETINA 5K MNED2CI/A UNIDAD</t>
  </si>
  <si>
    <t>TABLET APPLE IPAD NEW WI-FI 128GB - SILVER MP2J2CI/A UNIDAD</t>
  </si>
  <si>
    <t>TABLET</t>
  </si>
  <si>
    <t>TABLET APPLE IPAD PRO 10.5-INCH WI-FI 64GB - SILVER MQDW2CI/A UNIDAD</t>
  </si>
  <si>
    <t xml:space="preserve">TABLET APPLE IPAD PRO 10.5-INCH WI-FI 64GB - GOLD MQDX2CI/A UNIDAD
</t>
  </si>
  <si>
    <t>TABLET APPLE IPAD PRO 10.5-INCH WI-FI 64GB - ROSE GOLD MQDY2CI/A UNIDAD</t>
  </si>
  <si>
    <t>TABLET APPLE IPAD PRO 10.5-INCH WI-FI 64GB - SPACE GREY MQDT2CI/A UNIDAD</t>
  </si>
  <si>
    <t>TABLET APPLE IPAD PRO 10.5-INCH WI-FI 256GB - GOLD MPF12CI/A UNIDAD</t>
  </si>
  <si>
    <t xml:space="preserve">
TABLET APPLE IPAD PRO 10.5-INCH WI-FI 512GB - SILVER MPGJ2CI/A UNIDAD</t>
  </si>
  <si>
    <t>TABLET APPLE IPAD PRO 10.5-INCH WI-FI 512GB - GOLD MPGK2CI/A UNIDAD</t>
  </si>
  <si>
    <t>TABLET APPLE IPAD PRO 10.5-INCH WI-FI 512GB - ROSE GOLD MPGL2CI/A UNIDAD</t>
  </si>
  <si>
    <t>TABLET APPLE IPAD PRO 12.9-INCH WI-FI 256GB - SPACE GREY MP6G2CI/A UNIDAD</t>
  </si>
  <si>
    <t>TABLET APPLE IPAD PRO 12.9-INCH WI-FI 256GB - GOLD MP6J2CI/A UNIDAD</t>
  </si>
  <si>
    <t>TABLET APPLE IPAD PRO 12.9-INCH WI-FI 512GB - SILVER MPL02CI/A UNIDAD</t>
  </si>
  <si>
    <t>TABLET APPLE IPAD PRO 12.9-INCH WI-FI 512GB - GOLD MPL12CI/A UNIDAD</t>
  </si>
  <si>
    <t>LAPTOP DELL LATITUDE 5480/ CORE I5-7300U/ 8GB RAM/ 1TB/ GEFORCE 930MX / WIN 10 PRO UNIDAD</t>
  </si>
  <si>
    <t>LAPTOP DELL XPS 13 9360 / INTELCORE I7-7500U/ 8GB / 256GB SSD/ WIN 10 PRO UNIDAD</t>
  </si>
  <si>
    <t>LAPTOP DELL LATITUDE 7480 ULTRABOOK / INTEL CORE I5-7300U/ 8GB RAM/ 256GB SSD/ WIN 10 PRO UNIDAD</t>
  </si>
  <si>
    <t>LAPTOP DELL LATITUDE 7280 ULTRABOOK / INTEL CORE I7-7600U/ 8GB RAM/ 256GB/ WIN 10 PRO UNIDAD</t>
  </si>
  <si>
    <t>LAPTOP HP 14-BS002LA UNIDAD</t>
  </si>
  <si>
    <t xml:space="preserve">LAPTOP HP 240 G6 UNIDAD
</t>
  </si>
  <si>
    <t>LAPTOP HP 240 G6 CORE I5 UNIDAD</t>
  </si>
  <si>
    <t>LAPTOP HP PROBOOK 640 G3, I7-7600U, 4GB RAM, 500GB, PANTALLA 14", WIN10 PRO 14", WIN10 PRO UNIDAD</t>
  </si>
  <si>
    <t>LAPTOP HP PROBOOK 640 G3 I7 UNIDAD</t>
  </si>
  <si>
    <t>TABLET HP PRO X2 612 G2 UNIDAD</t>
  </si>
  <si>
    <t>LAPTOP HP ELITEBOOK 840 G4 /1BZ23LT/ UNIDAD</t>
  </si>
  <si>
    <t>LAPTOP HP ELITEBOOK 840 G4 1BZ23LT UNIDAD</t>
  </si>
  <si>
    <t>LAPTOP HP ELITEBOOK 820 G4 2SE50LA UNIDAD</t>
  </si>
  <si>
    <t>LAPTOP HP 348 G4 2SE44LA UNIDAD</t>
  </si>
  <si>
    <t>LAPTOP DELL LATITUDE 7480 UNIDAD</t>
  </si>
  <si>
    <t>LAPTOP DELL LATITUDE 5480 / CORE I7-7600U/ 8GB RAM/ 1TB/ GEFORCE 930MX/ WIN 10 PRO UNIDAD</t>
  </si>
  <si>
    <t>LAPTOP LENOVO THINKPAD X270 /20HMA01WCL UNIDAD</t>
  </si>
  <si>
    <t>LAPTOP LENOVO THINKPAD T470 20JNA001CL UNIDAD</t>
  </si>
  <si>
    <t>Laptop lenovo ideapad v310 unidad</t>
  </si>
  <si>
    <t>LAPTOP LENOVO IDEAPAD V310-14ISK I5/4GB/1TB/W10HOME UNIDAD</t>
  </si>
  <si>
    <t>LAPTOP LENOVO THINKPAD T470 20JNA000CL UNIDAD</t>
  </si>
  <si>
    <t>Laptop lenovo v310 i5 unidad</t>
  </si>
  <si>
    <t>Laptop lenovo v310 unidad</t>
  </si>
  <si>
    <t>DESKTOP ARTEC NETANYA I7 7MA SILVER (WP)</t>
  </si>
  <si>
    <t>96678350-8</t>
  </si>
  <si>
    <t>TECHNOSYSTEMS CHILE LTDA.</t>
  </si>
  <si>
    <t>DESKTOP ARTEC NETANYA I5 7MA (WP)</t>
  </si>
  <si>
    <t>DESKTOP ARTEC NETANYA I5 7MA (M20)</t>
  </si>
  <si>
    <t>DESKTOP ARTEC NETIVOT I3 7MA (WP)</t>
  </si>
  <si>
    <t>DESKTOP ARTEC NETIVOT I3 7MA (M20)</t>
  </si>
  <si>
    <t>DESKTOP ARTEC NETIVOT I3 7MA (M20-WP)</t>
  </si>
  <si>
    <t>DESKTOP ARTEC NETIVOT I3 7MA (WPOF2)</t>
  </si>
  <si>
    <t>DESKTOP ARTEC NETANYA I5 7MA SILVER (WP)</t>
  </si>
  <si>
    <t>DESKTOP ARTEC NETANYA I5 7MA SILVER (M20)</t>
  </si>
  <si>
    <t>DESKTOP ARTEC NETANYA I7 7MA SILVER (CPU)</t>
  </si>
  <si>
    <t xml:space="preserve">DESKTOP ARTEC CELERON (CPU) </t>
  </si>
  <si>
    <t>DESKTOP ARTEC NETANYA I5 7MA (CPU)</t>
  </si>
  <si>
    <t>DESKTOP ARTEC NETANYA I5 7MA (M20-WP)</t>
  </si>
  <si>
    <t>DESKTOP ARTEC CELERON (M20-WH)</t>
  </si>
  <si>
    <t xml:space="preserve">DESKTOP ARTEC CELERON (WH) </t>
  </si>
  <si>
    <t>LAPTOP LENOVO THINKPAD X270 /20HMA01WCL</t>
  </si>
  <si>
    <t>LAPTOP LENOVO L470 I3 1TB 4G W10P ARRIENDO 36 MESES</t>
  </si>
  <si>
    <t>DESKTOP HP SFF 280 G2 (W5Y53LT#ABM) UNIDAD</t>
  </si>
  <si>
    <t>LAPTOP HP 240 G6 1LA93LT UNIDAD</t>
  </si>
  <si>
    <t>ALL IN ONE HP 24-E004LA I3-7100U 1TB 4GB 23.8" WIN 10 HOME UNIDAD</t>
  </si>
  <si>
    <t>ALL IN ONE HP 20-C311LA J3355 1TB 4GB 19.5" WIN 10 HOME UNIDAD</t>
  </si>
  <si>
    <t>ALL IN ONE HP 24-R021LA I3-7100T 1TB 4GB 23.8" WIN 10 HOME UNIDAD</t>
  </si>
  <si>
    <t>DESKTOP HP SFF 280 G2 (W5Y53LT#ABM)</t>
  </si>
  <si>
    <t>76367430-4</t>
  </si>
  <si>
    <t>SUMATEC LTDA</t>
  </si>
  <si>
    <t>ALL IN ONE HP PROONE 400 G3 - 2VE61LT</t>
  </si>
  <si>
    <t>ALL IN ONE HP PROONE 400 G3 - 2VE62LT</t>
  </si>
  <si>
    <t>DESKTOP HP 400 G4 SFF</t>
  </si>
  <si>
    <t>LAPTOP HP 240 G6 1LA93LT</t>
  </si>
  <si>
    <t>LAPTOP HP ELITEBOOK 820 G4 2SE50LA</t>
  </si>
  <si>
    <t>ALL IN ONE HP 24-E004LA I3-7100U 1TB 4GB 23.8" WIN 10 HOME</t>
  </si>
  <si>
    <t>ALL IN ONE HP 20-C310LA X6B36AA</t>
  </si>
  <si>
    <t>ALL IN ONE HP 20-C311LA J3355 1TB 4GB 19.5" WIN 10 HOME</t>
  </si>
  <si>
    <t>ALL IN ONE HP 24-R021LA I3-7100T 1TB 4GB 23.8" WIN 10 HOME</t>
  </si>
  <si>
    <t>LAPTOP ASUS ROG GL753VE-GC144T</t>
  </si>
  <si>
    <t>LAPTOP ASUS GL502VM-FY275T/I7</t>
  </si>
  <si>
    <t>TABLET SAMSUNG SM-T280 7</t>
  </si>
  <si>
    <t>TABLET SAMSUNG GALAXY TAB S3 9.7" WIFI</t>
  </si>
  <si>
    <t>LAPTOP LENOVO THINKPAD T470S 20HGA00UCL</t>
  </si>
  <si>
    <t>Televisor Lg modelo 43UJ6510</t>
  </si>
  <si>
    <t>TELEVISOR</t>
  </si>
  <si>
    <t>76.424.440-0</t>
  </si>
  <si>
    <t>CHANNELS MEDIA S.A.</t>
  </si>
  <si>
    <t>Televisor Sharp  modelo 90le901</t>
  </si>
  <si>
    <t>Televisor Lg modelo 43LJ5500</t>
  </si>
  <si>
    <t>Televisor Sony modelo XBR-49X705</t>
  </si>
  <si>
    <t>Televisor Samsung  modelo 40J5200</t>
  </si>
  <si>
    <t>Televisor Samsung  modelo UN75MU6100</t>
  </si>
  <si>
    <t>Proyector Hitachi modelo CPX8170</t>
  </si>
  <si>
    <t>VIDEOPROYECTOR</t>
  </si>
  <si>
    <t>Proyector Hitachi modelo CPX4042</t>
  </si>
  <si>
    <t>Proyector Hitachi modelo CP-WX5500</t>
  </si>
  <si>
    <t>Proyector Hitachi modelo CP-X8800</t>
  </si>
  <si>
    <t>96.689.970-0</t>
  </si>
  <si>
    <t>COMPUTACION INTEGRAL S.A.</t>
  </si>
  <si>
    <t>ALL IN ONE HP 24-E006LA 2HL92AA UNIDAD</t>
  </si>
  <si>
    <t>LAPTOP HP 240 G6 CORE I3 UNIDAD</t>
  </si>
  <si>
    <t>LAPTOP LENOVO THINKPAD L470 I5 UNIDAD</t>
  </si>
  <si>
    <t>ALL IN ONE LENOVO V510Z I3/1TB/4GB/23"/W10 PRO UNIDAD</t>
  </si>
  <si>
    <t>ALL IN ONE LENOVO LENOVO THINKCENTRE V510Z ALL IN ONE UNIDAD</t>
  </si>
  <si>
    <t>LAPTOP HP OMEN 15-CE001LA 1GX61LA UNIDAD</t>
  </si>
  <si>
    <t xml:space="preserve">LAPTOP HP 14-BS002LA UNIDAD
</t>
  </si>
  <si>
    <t xml:space="preserve">LAPTOP HP 240 G6 1NW24LT UNIDAD
</t>
  </si>
  <si>
    <t xml:space="preserve">LAPTOP LENOVO V110 FREE-DOS (80TF0005CL) UNIDAD
</t>
  </si>
  <si>
    <t>PROYECTOR</t>
  </si>
  <si>
    <t>VIDEOPROYECTOR EPSON POWERLITE X27+ UNIDAD</t>
  </si>
  <si>
    <t>APÓSITO 3M TEGADERM I.V. AVANZADO 1685 CATETERES CENTRALES 200 UNIDADES</t>
  </si>
  <si>
    <t>APÓSITO</t>
  </si>
  <si>
    <t>93.626.000-4</t>
  </si>
  <si>
    <t xml:space="preserve">3M Chile S.A. - Healthcare-Medico </t>
  </si>
  <si>
    <t>II, III, IV, V, VI, VII, VIII, IX, X, RM</t>
  </si>
  <si>
    <t>APÓSITO B.BRAUN ASKINA CALGITROL AG 10 X 10 CM 10 UNIDADES</t>
  </si>
  <si>
    <t>96.756.540-7</t>
  </si>
  <si>
    <t>B BRAUN MEDICAL S A</t>
  </si>
  <si>
    <t>APÓSITO ASKINA HEEL ESPUMA DE TALON  5 UNIDADES</t>
  </si>
  <si>
    <t>APÓSITO CONVATEC DUODERM CGF 10X10 CM 5 UNIDADES</t>
  </si>
  <si>
    <t>76.020.266-5</t>
  </si>
  <si>
    <t>BOSTON MEDICAL DEVICE DE CHILE S.A.</t>
  </si>
  <si>
    <t>APÓSITO CONVATEC AQUACEL AG+ EXTRA 10X10 CM 10 UNIDADES</t>
  </si>
  <si>
    <t>APÓSITO CONVATEC AQUACEL AG+ EXTRA 15X15 CM 5 UNIDADES</t>
  </si>
  <si>
    <t>APÓSITO CONVATEC AQUACEL AG+ EXTRA 5X5 CM 10 UNIDADES</t>
  </si>
  <si>
    <t>APÓSITO CONVATEC AQUACEL AG+ EXTRA CINTA 2 X 45 CM 5 UNIDADES</t>
  </si>
  <si>
    <t>APÓSITO FOAM LITE ESPUMA CON ADHESIVO 15X15 CM 10 UNIDADES</t>
  </si>
  <si>
    <t>APÓSITO FOAM LITE ESPUMA CON ADHESIVO 5.5X12 CM 10 UNIDADES</t>
  </si>
  <si>
    <t>APÓSITO FOAM LITE ESPUMA CON ADHESIVO 10X10 CM 10 UNIDADES</t>
  </si>
  <si>
    <t>APÓSITO FOAM LITE ESPUMA CON ADHESIVO 8X8 CM 10 UNIDADES </t>
  </si>
  <si>
    <t>VENDA BSN MEDICAL LEUKOTAPE CLASSIC 3,75 CM X 10 M 12 ROLLOS</t>
  </si>
  <si>
    <t>VENDA</t>
  </si>
  <si>
    <t>76.186.732-6</t>
  </si>
  <si>
    <t>BSN Medical</t>
  </si>
  <si>
    <t>VENDA BSN MEDICAL SOFFBAN 20 CM X 2,7 M 6 ROLLOS</t>
  </si>
  <si>
    <t>VENDA BSN MEDICAL SOFFBAN SYNTHETIC 7,5 CM X 2,7 M 12 ROLLOS</t>
  </si>
  <si>
    <t>CINTA ADHESIVA MEDICA BSN MEDICAL PAPEL MICROPOROSA LEUKOPOR 2,5 CM X 9,2 M 12 ROLLOS</t>
  </si>
  <si>
    <t>CINTA ADHESIVA MEDICA</t>
  </si>
  <si>
    <t>CINTA ADHESIVA MEDICA BSN MEDICAL PAPEL MICROPOROSA LEUKOPOR 5 CM X 9,2 M 6 ROLLOS</t>
  </si>
  <si>
    <t>CINTA ADHESIVA MEDICA LEUKOFIX ROLLO TRANSPARENTE 2,5 CM X 9,2 M 12 UNIDADES</t>
  </si>
  <si>
    <t>CINTA ADHESIVA MEDICA LEUKOFIX ROLLO TRANSPARENTE 5 CM X 9,2 M 6 UNIDADES</t>
  </si>
  <si>
    <t>APÓSITO CUTIMED ALGINATE MECHA 2,5 X 30 CM 5 UNIDADES</t>
  </si>
  <si>
    <t>APÓSITO LEUKOMED I.V. TRANSPARENTE ADHESIVO 8,5 X 11,5 CM 50 UNIDADES</t>
  </si>
  <si>
    <t>APÓSITO LEUKOMED T TRANSPARENTE ADHESIVO 10 X 12,5 CM 50 UNIDADES</t>
  </si>
  <si>
    <t>APÓSITO LEUKOMED T PLUS TRANSPARENTE ADHESIVO 5 X 7,2 CM 50 UNIDADES</t>
  </si>
  <si>
    <t>APÓSITO LEUKOMED I.V. TRANSPARENTE 7 X 9 CM 50 UNIDADES</t>
  </si>
  <si>
    <t>VENDA BSN MEDICAL COPLUS 10 CM X 4,5 M 18 ROLLOS</t>
  </si>
  <si>
    <t>VENDA BSN MEDICAL MEDIA ANTIEMBOLIA COMPRESION TALLA L 10 PARES</t>
  </si>
  <si>
    <t>VENDA BSN MEDICAL MEDIA ANTIEMBOLIA COMPRESION TALLA M PAR</t>
  </si>
  <si>
    <t>VENDA BSN MEDICAL MEDIA ANTIEMBOLIA COMPRESION TALLA S 10 PARES</t>
  </si>
  <si>
    <t>VENDA BSN MEDICAL PACK COMPRESIVO 2 CAPAS JOBST COMPRI2 25-32CM UNIDAD</t>
  </si>
  <si>
    <t>APÓSITO CUTIMED SORBACT MECHA 2 X 50 CM 20 UNIDADES</t>
  </si>
  <si>
    <t>SUTURA LEUKOSAN STRIP 6 X 75 MM  50 UNIDADES</t>
  </si>
  <si>
    <t>SUTURA</t>
  </si>
  <si>
    <t>APÓSITO CUTICELL 7,5 X 7,5 CM 50 UNIDADES</t>
  </si>
  <si>
    <t>VENDA BSN MEDICAL COMPRILAN 10 CM X 5 M UNIDAD</t>
  </si>
  <si>
    <t>APÓSITO CUTIMED HYDRO B 15 X 15 CM 5 UNIDADES</t>
  </si>
  <si>
    <t>APÓSITO CUTIMED HYDRO L 5 X 25 CM 12 UNIDADES</t>
  </si>
  <si>
    <t>APÓSITO CUTIMED HYDRO L 7,5 X 7,5 CM 10 UNIDADES</t>
  </si>
  <si>
    <t>VENDA TENSOGRIP C 6,75CM X 10MT ROLLO</t>
  </si>
  <si>
    <t>VENDA TENSOGRIP A 4.5CM X 10M UNIDAD</t>
  </si>
  <si>
    <t>APÓSITO CUTIMED SILTEC PLUS ESPUMA HIDROFILICA SIN ADHESIVO 5 X 6 CM 10 UNIDADES</t>
  </si>
  <si>
    <t>APÓSITO CUTIMED SILTEC B 22,5 X 22,5 CM 5 UNIDADES</t>
  </si>
  <si>
    <t>APÓSITO LEUKOMED I.V. 4,5 X 4,5 CM 50 UNIDADES</t>
  </si>
  <si>
    <t>APÓSITO LEUKOMED T 8 X 10 CM 50 UNIDADES</t>
  </si>
  <si>
    <t>APÓSITO LEUKOMED T PLUS 10 X 25 CM 50 UNIDADES</t>
  </si>
  <si>
    <t>APÓSITO CUTICELL CONTACT 7,5 X 10 CM 5 UNIDADES</t>
  </si>
  <si>
    <t>VENDA COMPRILAN 8 CM X 5 M UNIDAD</t>
  </si>
  <si>
    <t>APÓSITO LEUKOMED T 15 X 20 CM 50 UNIDADES</t>
  </si>
  <si>
    <t>CINTA ADHESIVA MEDICA LEUKOFIX ROLLO TRANSPARENTE 1,25 CM X 9,2 M 24 UNIDADES</t>
  </si>
  <si>
    <t>CINTA ADHESIVA MEDICA LEUKOSILK 2.5 CM X 9.2 M 12 UNIDADES</t>
  </si>
  <si>
    <t>APÓSITO LEUKOMED 8 X 15 CM 50 UNIDADES</t>
  </si>
  <si>
    <t>APÓSITO LEUKOMED 10 X 20 CM 50 UNIDADES</t>
  </si>
  <si>
    <t>APÓSITO LEUKOMED 10 X 25 CM 50 UNIDADES</t>
  </si>
  <si>
    <t>APÓSITO CUTIMED ALGINATO DE CALCIO 5 X 5 CM 10 UNIDADES</t>
  </si>
  <si>
    <t>APÓSITO CUTIMED PROTECT FOAM 1 ML 25 UNIDADES</t>
  </si>
  <si>
    <t>CINTA ADHESIVA MEDICA LEUKOPLAST 5 CM X 5 M COLOR BEIGE 6 UNIDADES</t>
  </si>
  <si>
    <t>SUTURA ATRAMAT NYLON NEGRO 4-0 75CM AGUJA CE24 3/8 CIRC.CE2444-75N 12 SOBRES</t>
  </si>
  <si>
    <t>86.397.000-8</t>
  </si>
  <si>
    <t>Dipromed S.A.</t>
  </si>
  <si>
    <t>SUTURA ATRAMAT SEDA 0 75CM AG.SR26 1/2C. PREM. SR2631 12 SOBRES</t>
  </si>
  <si>
    <t>SUTURA ATRAMAT SEDA 3-0 75CM AGUJA R26 1/2 CIRC.R2633 12 SOBRES</t>
  </si>
  <si>
    <t>SUTURA ATRAMAT SEDA 3-0 75CM AG.F17 1/2C. F1733 12 SOBRES</t>
  </si>
  <si>
    <t>SUTURA ATRAMAT SEDA 3-0 75CM AG.CE24 3/8C. CE2433 12 SOBRES</t>
  </si>
  <si>
    <t>SUTURA ATRAMAT SEDA NG 4-0 75CM R.C.19MM 3/8 PE1934 12 SOBRES</t>
  </si>
  <si>
    <t>SUTURA ATRAMAT CATGUT CROMICO 4-0 75CM AGUJA R26 1/2 CIRC.R2614-75 12 SOBRES</t>
  </si>
  <si>
    <t>SUTURA ATRAMAT CATGUT SIMPLE 0 75CM AG.G37 1/2C. G3721-75 12 SOBRES</t>
  </si>
  <si>
    <t>SUTURA ATRAMAT CATGUT CROMICO 3-0 75CM AGUJA R26 1/2 CIRC.R2613-75 12 SOBRES</t>
  </si>
  <si>
    <t>SUTURA ATRAMAT CATGUT CROMICO 0 75CM, AGUJA R26 1/2 R2611-75 12 SOBRES</t>
  </si>
  <si>
    <t>SUTURA ATRAMAT CATGUT CROMICO 2-0 75CM AGUJA R26 1/2 CIRC.R2612-75 12 SOBRES</t>
  </si>
  <si>
    <t>SUTURA ATRAMAT PGA 3-0 70CM AG.R26 1/2C. R2693 12 UNIDADES</t>
  </si>
  <si>
    <t>SUTURA ATRAMAT PGA 3-0 75CM AGUJA R26 1/2 CIRC.R2693-75 12 SOBRES</t>
  </si>
  <si>
    <t>SUTURA ATRAMAT CATGUT SIMPLE 0 75CM AGUJA R26 1/2 CIRC.R2621-75 12 SOBRES</t>
  </si>
  <si>
    <t>SUTURA ATRAMAT PGA 4-0 75CM AG.R26 1/2C. R2694-75 12 UNIDADES</t>
  </si>
  <si>
    <t>SUTURA ATRAMAT CATGUT SIMPLE 2-0 75CM AGUJA R26 1/2 CIRC.R2622-75 12 SOBRES</t>
  </si>
  <si>
    <t>SUTURA ATRAMAT PGA 2-0 75CM AG.R26 1/2C. R2692-75 12 UNIDADES</t>
  </si>
  <si>
    <t>SUTURA ATRAMAT PGA 5-0  AG. AHUSADA FINA ½ 17 MM. HEBRA  75 CM F1795-75 12 SOBRES</t>
  </si>
  <si>
    <t>SUTURA ATRAMAT PGA 0 75CM AG.R26 1/2C. R2691-75 12 SOBRES</t>
  </si>
  <si>
    <t>SUTURA ATRAMAT PGA 1 75CM AG.G37 1/2C. G3798-75 12 SOBRES</t>
  </si>
  <si>
    <t>SUTURA ATRAMAT CATGUT CR.1 75CM AG.R26 1/2C. R2618-75 12 SOBRES</t>
  </si>
  <si>
    <t>SUTURA ATRAMAT CATGUT CROMICO 1 150CM SIN AGUJA SS0018-150 12 SOBRES</t>
  </si>
  <si>
    <t>SUTURA ATRAMAT CATGUT CROMICO 2-0 75CM AGUJA G40 1/2 CIRC.G4012-75 12 SOBRES</t>
  </si>
  <si>
    <t>SUTURA ATRAMAT CATGUT SIMPLE 5-0 75CM AG.R26 1/2C. R2625-75 12 SOBRES</t>
  </si>
  <si>
    <t>SUTURA ATRAMAT CATGUT SIMPLE 3-075CM AGUJA CE24 3/8 CIRC.CE2423-75 12 SOBRES</t>
  </si>
  <si>
    <t>SUTURA ATRAMAT POLIPROPILENO 2-0 75CM AGUJA R26 1/2 CIRC.R2662-75 12 SOBRES</t>
  </si>
  <si>
    <t>SUTURA ATRAMAT PGA VIO.0 90CM G40 AHU.GR.½C. G4091-90 12 SOBRES</t>
  </si>
  <si>
    <t>SUTURA ATRAMAT CATGUT SI. 3-0 150CM SIN AG. SS0023-150 12 SOBRES</t>
  </si>
  <si>
    <t>SUTURA ATRAMAT PGA 1 90CM AG.G48 1/2C. G4898-90 12 SOBRES</t>
  </si>
  <si>
    <t>SUTURA ATRAMAT PGA VI.USP 1 90CM A.G40MM1/2 SG4098-90 12 SOBRES</t>
  </si>
  <si>
    <t>SUTURA ATRAMAT CATGUT SI.1 75CM AG.R26 1/2C. R2628-75 12 SOBRES</t>
  </si>
  <si>
    <t>SUTURA ATRAMAT PGA 1 150CM SIN AGUJA SS0098-150 12 SOBRES</t>
  </si>
  <si>
    <t>SUTURA ATRAMAT CATGUT SIMPLE 0 150CM SIN AGUJA SS0021-150 12 SOBRES</t>
  </si>
  <si>
    <t>SUTURA ATRAMAT PDX 3-0 70CM AG.AHUSADA REGULAR PREMIUM ½ 26MM. HEBRA 70 CM SR 2673 12 SOBRES</t>
  </si>
  <si>
    <t>SUTURA ATRAMAT CATGUT SI.2-0 150CM SIN AG. SS0022-150 12 SOBRES</t>
  </si>
  <si>
    <t>SUTURA ATRAMAT PDX 2-0 AG. AHUSADA REGULAR PREMIUM ½ 26MM. HEBRA 70 CM SR2672 12 SOBRES</t>
  </si>
  <si>
    <t>SUTURA ATRAMAT PGC25 2-0 70CM AGUJA SR26 1/2 CIRC.SR2602 12 SOBRES</t>
  </si>
  <si>
    <t>SUTURA ATRAMAT CATGUT SI. 1-0 150CM SIN AG. SS0028-150 12 SOBRES</t>
  </si>
  <si>
    <t>SUTURA ATRAMAT PGA 1 75CM AGUJA R26 1/2 CIRC.R2698-75 12 SOBRES</t>
  </si>
  <si>
    <t>SUTURA ATRAMAT PGA 3-0 50CM SIN AGUJA SS1093-50 12 SOBRES</t>
  </si>
  <si>
    <t>SUTURA ATRAMAT SEDA 8-0 45CM DOBLE AGUJA EE 6 MM 3/8 CIRC.EE6380/2-A 12 SOBRES</t>
  </si>
  <si>
    <t>JERINGA PARA INSULINA NEDFLEX 1CC 100 UI AGUJA 30G X 1/2" 100 UNIDADES</t>
  </si>
  <si>
    <t>JERINGA PARA INSULINA</t>
  </si>
  <si>
    <t>JERINGA HIPODERMICA CONTROLADA NEDFLEX TUBERCULINA 1CC CON AGUJA 27G X 5/8" 100 UNIDADES</t>
  </si>
  <si>
    <t>JERINGA HIPODERMICA CONTROLADA</t>
  </si>
  <si>
    <t>JERINGA HIPODERMICA CONTROLADA NEDFLEX 3CC CON AGUJA 21G X 1 1/2" LUER LOCK 100 UNIDADES</t>
  </si>
  <si>
    <t>JERINGA HIPODERMICA CONTROLADA NEDFLEX 3CC CON AGUJA 21G X 1 1/2" LUER SLIP 100 UNIDADES</t>
  </si>
  <si>
    <t>JERINGA HIPODERMICA CONTROLADA NEDFLEX 3CC CON AGUJA 23G X 1" LUER LOCK 100 UNIDADES</t>
  </si>
  <si>
    <t>JERINGA HIPODERMICA CONTROLADA NEDFLEX 3CC CON AGUJA 23G X 1" LUER SLIP 100 UNIDADES</t>
  </si>
  <si>
    <t>JERINGA HIPODERMICA CONTROLADA NEDFLEX 5CC CON AGUJA 21G X 1 1/2" LUER LOCK 100 UNIDADES</t>
  </si>
  <si>
    <t>JERINGA HIPODERMICA CONTROLADA NEDFLEX 5CC CON AGUJA 21G X 1 1/2" LUER SLIP 100 UNIDADES</t>
  </si>
  <si>
    <t>JERINGA HIPODERMICA CONTROLADA NEDFLEX 20CC CON AGUJA 21G X 1 1/2" LUER LOCK 50 UNIDADES</t>
  </si>
  <si>
    <t>JERINGA HIPODERMICA CONTROLADA NEDFLEX 20CC CON AGUJA 21G X 1 1/2" LUER SLIP 50 UNIDADES</t>
  </si>
  <si>
    <t>JERINGA HIPODERMICA CONTROLADA NEDFLEX 20CC SIN AGUJA LUER LOCK 50 UNIDADES</t>
  </si>
  <si>
    <t>JERINGA HIPODERMICA CONTROLADA NEDFLEX 20CC SIN AGUJA LUER SLIP 50 UNIDADES</t>
  </si>
  <si>
    <t>GASA VITTA ROLLO 24 X 20 DE 36" X 100YARDAS UNIDAD</t>
  </si>
  <si>
    <t>GASA</t>
  </si>
  <si>
    <t>APÓSITO GLOBAL HEALTHCARE 20 X 19 CM 24 UNIDADES</t>
  </si>
  <si>
    <t>59.106.780-k</t>
  </si>
  <si>
    <t>Global Healthcare Chile L.P.</t>
  </si>
  <si>
    <t>APÓSITO GLOBAL HEALTHCARE 10 X 12 CM X 1/8 UNIDAD</t>
  </si>
  <si>
    <t>APÓSITO GLOBAL HEALTHCARE 20 X 25 CM 24 UNIDADES</t>
  </si>
  <si>
    <t>GASA GLOBAL HEALTHCARE NO TEJIDA ESTÉRIL 5X5 CM 50 UNIDADES</t>
  </si>
  <si>
    <t>GASA GLOBAL HEALTHCARE NO TEJIDA ESTÉRIL 7.5X7.5 CM 50 UNIDADES</t>
  </si>
  <si>
    <t>VENDA RUDAVLIES 15 CM X 10 MT GASA ELASTICADA NON-WOVEN ADHESIVA UNIDAD</t>
  </si>
  <si>
    <t>76.695.020-5</t>
  </si>
  <si>
    <t>Hofmann Medical</t>
  </si>
  <si>
    <t>VENDA RUDAVLIES 10 CM X 10 MT GASA NON-WOVEN ELASTICADA ADHESIVA UNIDAD</t>
  </si>
  <si>
    <t>GASA HOSPITAL &amp; HOMECARE CON ALCOHOL 2,5 X 6 CM 200 UNIDADES</t>
  </si>
  <si>
    <t>VENDA NOBAFIX GASA ELASTICADA 6 CM X  4 M CAJA 20 UNIDADES</t>
  </si>
  <si>
    <t>VENDA NOBAFIX GASA ELASTICADA  8 CM X 4 MT 20 UNIDADES</t>
  </si>
  <si>
    <t>VENDA NOBAFIX ROLLO GASA ELASTICADA 10 CM X 4 M 20 UNIDADES</t>
  </si>
  <si>
    <t>SUTURA TAGUM LINO RETORCIDO N° 0 HR 30-75 CM 36 UNIDADES</t>
  </si>
  <si>
    <t>SUTURA TAGUM LINO MULTIEMPAQUE 1 S/AGUJA 10X75 CM 24 UNIDADES</t>
  </si>
  <si>
    <t>SUTURA TAGUM NYLON NEGRO MONOFILAMENTO 10/0 DOBLE AGUJA 3/8 CIRC.6.2MM CAJA X 12 UNIDADES</t>
  </si>
  <si>
    <t>SUTURA TAGUM GLICOSORB SINTETICA ACIDO POLIGL.5/0 36 UNIDADES</t>
  </si>
  <si>
    <t>SUTURA TAGUM CATGUT SIMPLE Nº 1 HR25 24 UNIDADES</t>
  </si>
  <si>
    <t>SUTURA TAGUM CATGUT SIMPLE 0 SIN AGUJA 24 UNIDADES</t>
  </si>
  <si>
    <t>SUTURA TAGUM CATGUT CROMADO 2/0 HR25 24 UNIDADES</t>
  </si>
  <si>
    <t>SUTURA TAGUM CATGUT CROMADO 1 HR25 24 UNIDADES</t>
  </si>
  <si>
    <t>SUTURA TAGUM CATGUT SIMPLE 4/0HR25 24 UNIDADES</t>
  </si>
  <si>
    <t>SUTURA TAGUM CATGUT SIMPLE 3/0 HR25 24 UNIDADES</t>
  </si>
  <si>
    <t>SUTURA TAGUM SINTETICA ACIDO POLIGLICOLICO N° 3/0 HR25 36 UNIDADES</t>
  </si>
  <si>
    <t>SUTURA TAGUM SINTETICA ACIDO POLIGLICOLICO N° 2/0 HR25 36 UNIDADES</t>
  </si>
  <si>
    <t>SUTURA TAGUM SINTETICA ACIDO POLIGLICOLICO N° 1 HR50 36 UNIDADES</t>
  </si>
  <si>
    <t>SUTURA TAGUM SINTETICA ACIDO POLIGLICOLICO N° 1 HR25 36 UNIDADES</t>
  </si>
  <si>
    <t>SUTURA TAGUM SINTETICA ACIDO POLIGLICOLICO N° 0 HR35 36 UNIDADES</t>
  </si>
  <si>
    <t>SUTURA TAGUM SEDA NEGRA TRENZADA N° 5/0 HR20 36 UNIDADES</t>
  </si>
  <si>
    <t>SUTURA TAGUM SEDA NEGRA TRENZADA N° 4/0 HR25 36 UNIDADES</t>
  </si>
  <si>
    <t>SUTURA TAGUM SEDA NEGRA TRENZADA N° 3/0 HR17 36 UNIDADES</t>
  </si>
  <si>
    <t>SUTURA TAGUM SEDA NEGRA TRENZADA N° 1 HR35 36 UNIDADES</t>
  </si>
  <si>
    <t>SUTURA TAGUM SEDA NEGRA TRENZADA N° 0 HR25 36 UNIDADES</t>
  </si>
  <si>
    <t>SUTURA TAGUM NYLON AZUL MONOFILAMENTO N° 5/0 DS20 36 UNIDADES</t>
  </si>
  <si>
    <t>SUTURA TAGUM NYLON AZUL MONOFILAMENTO N° 4/0 DS20 36 UNIDADES</t>
  </si>
  <si>
    <t>SUTURA TAGUM NYLON AZUL MONOFILAMENTO N° 2/0 DS25 36 UNIDADES</t>
  </si>
  <si>
    <t>SUTURA TAGUM LINO RETORCIDO N° 4/0 CARRETE UNIDAD</t>
  </si>
  <si>
    <t>SUTURA TAGUM LINO RETORCIDO N° 3/0 HS25 36 UNIDADES</t>
  </si>
  <si>
    <t>SUTURA TAGUM LINO MULTIEMPAQUE 2/0 SOBRE 24 UNIDADES</t>
  </si>
  <si>
    <t>SUTURA TAGUM CATGUT SIMPLE N° 0 HR40 24 UNIDADES</t>
  </si>
  <si>
    <t>SUTURA TAGUM CATGUT SIMPLE N°0 HR35 24 UNIDADES</t>
  </si>
  <si>
    <t>SUTURA TAGUM CATGUT CROMADO N° 0 HR40 24 UNIDADES</t>
  </si>
  <si>
    <t>SUTURA TAGUM SEDA NEGRA TRENZADA N° 6/0 HR17 36 UNIDADES</t>
  </si>
  <si>
    <t>SUTURA TAGUM SEDA NEGRA TRENZADA N° 3/0 HS25 36 UNIDADES</t>
  </si>
  <si>
    <t>SUTURA TAGUM CATGUT CROMADO N° 1 SIN AGUJA 24 UNIDADES</t>
  </si>
  <si>
    <t>JERINGA HIPODERMICA CONTROLADA BECTON DICKINSON 10 ML LUER LOCK CON AGUJA 21G X 1 1/2 400 UNIDADES</t>
  </si>
  <si>
    <t>JERINGA HIPODERMICA CONTROLADA BECTON DICKINSON 5 ML LUER LOCK CON AGUJA 21GX1 1/2 100 UNIDADES</t>
  </si>
  <si>
    <t>JERINGA HIPODERMICA CONTROLADA BECTON DICKINSON 3 ML LUER LOCK CON AGUJA 21GX1 1/2 150 UNIDADES</t>
  </si>
  <si>
    <t>JERINGA HIPODERMICA CONTROLADA BD PLASTIPAK 3 ML LUER SLIP CON AGUJA 21GX1 1/2 150 UNIDADES</t>
  </si>
  <si>
    <t>JERINGA MEDICALTEK 20 ML LUER LOCK CON AGUJA 21G X 1 1/2 DESECHABLE 50 UNIDADES</t>
  </si>
  <si>
    <t>JERINGA</t>
  </si>
  <si>
    <t>96.696.000-0</t>
  </si>
  <si>
    <t>MedicalTek CHILE S.A.</t>
  </si>
  <si>
    <t>JERINGA MEDICALTEK 20 ML LUER SLIP CON AGUJA 21G X 1 1/2 DESECHABLE 50 UNIDADES</t>
  </si>
  <si>
    <t>APÓSITO COVAWOUND ALGINATO 10X10 5 UNIDADES</t>
  </si>
  <si>
    <t>78.566.250-4</t>
  </si>
  <si>
    <t>Productos Médicos Promedon Chile S.A.</t>
  </si>
  <si>
    <t>APÓSITO COVAWOUND ALGINATO EN CUERDA 5 UNIDADES</t>
  </si>
  <si>
    <t>APÓSITO COVAWOUND HIDROCOLOIDE 10 X 10 CM 10 UNIDADES</t>
  </si>
  <si>
    <t>APÓSITO COVAVIEW IV 6 POR 7 CM 100 UNIDADES</t>
  </si>
  <si>
    <t>APÓSITO COVAVIEW IV 10 POR 12 CM 50 UNIDADES</t>
  </si>
  <si>
    <t>APÓSITO COVAVIEW IV  8,5 POR 10,5 CM 50 UNIDADES</t>
  </si>
  <si>
    <t>APÓSITO COVAWOUND ALGINATO AG 10X10 10 UNIDADES</t>
  </si>
  <si>
    <t>I, II, III, IV, V, VI, VII, VIII, IX, X, XI, XII, RM, XIV, XV</t>
  </si>
  <si>
    <t xml:space="preserve">I, II, III, IV, V, VI, VII, VIII, IX, X, XI, XII, RM, XIV, XV. </t>
  </si>
  <si>
    <t xml:space="preserve">II, III, IV, V, VI, VII, VIII, IX, X, RM, XIV. </t>
  </si>
  <si>
    <t>II, III, IV, V, VI, VII, VIII, IX, RM.</t>
  </si>
  <si>
    <t>2239-13-LP14</t>
  </si>
  <si>
    <t>CM Pasajes Aéreos Nacionales e Internacionales</t>
  </si>
  <si>
    <t>PASAJES NACIONALES</t>
  </si>
  <si>
    <t>PASAJE AEREOS</t>
  </si>
  <si>
    <t>89.862.200-2</t>
  </si>
  <si>
    <t>LATAM AIRLINES GROUP S.A.</t>
  </si>
  <si>
    <t>INTEGRACIÓN</t>
  </si>
  <si>
    <t>7%-10%12%</t>
  </si>
  <si>
    <t>NACIONAL</t>
  </si>
  <si>
    <t>88.417.000-1</t>
  </si>
  <si>
    <t>SKY AIRLINE S.A.</t>
  </si>
  <si>
    <t>APOSITO ATRAUMAN AG 10X10CM, 10 UNIDS X CAJA</t>
  </si>
  <si>
    <t>APOSITO</t>
  </si>
  <si>
    <t>76.325.278-7</t>
  </si>
  <si>
    <t>VITALSEC SPA</t>
  </si>
  <si>
    <t>APOSITO GRASSOLIND NEUTRAL 10X10 50 UNIDS.</t>
  </si>
  <si>
    <t>APOSITO ATRAUMAN SILICONE 7,5X10  LAMINA DE CONTACTO CON SILICONA 5 UNIDS</t>
  </si>
  <si>
    <t>APOSITO ADHESIVO TRANSPARENTE HYDROFILM 10X12,5  10 UNIDS.</t>
  </si>
  <si>
    <t>APOSITO ADHESIVO TRANSPARENTE HYDROFILM 10X25  25 UNIDS.</t>
  </si>
  <si>
    <t>APOSITO HARTMANN TRANSPARENTE ADHESIVO CON GASA NO ADHERENTE HYDROFILM PLUS 9X15 CM.  25 UNIDS</t>
  </si>
  <si>
    <t>APOSITO HARTMANN  TRANSPARENTE ADHESIVO CON GASA NO ADHERENTE  HYDROFILM PLUS 10X12 CM  25 UNIDS.</t>
  </si>
  <si>
    <t>APOSITO HARTMANN HYDROTAC 10X1O CM. 3 UNIDADES</t>
  </si>
  <si>
    <t>VENDA HARTMANN OMNIFIX E 10CMX10M  UNIDAD</t>
  </si>
  <si>
    <t xml:space="preserve">VENDA HARTMANN OMNIFIX E 15CMX10M. UNIDAD </t>
  </si>
  <si>
    <t>APOSITO HARTMANN HYDROCOLL THIN 10X10 CM. 10 UNIDADES</t>
  </si>
  <si>
    <t xml:space="preserve">APOSITO HYDROCLEAN PLUS INHIBIDOR DE METALOPROTEASA 10X10CM 10 UNIDADES </t>
  </si>
  <si>
    <t>SUTURA OMNISTRIP SOBRE 6 TIRAS 6MMX 3,8CM 50 UNIDADES</t>
  </si>
  <si>
    <t>SUTURA OMNISTRIP SOBRE 3  TIRAS 6MMX 7,6 CM 50 UNIDADES</t>
  </si>
  <si>
    <t>SUTURA OMNISTRIP SOBRE 10  TIRAS 6MMX 10,1 CM 50 UNIDADES</t>
  </si>
  <si>
    <t>APOSITO HYDROSORB 10X10CM 5 UNIDADES</t>
  </si>
  <si>
    <t>VENDA PUTTER PRO 2 SISTEMA COMPRESIVO 2 CAPAS- BICAPA 2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</si>
</sst>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* #,##0_ ;_ &quot;$&quot;* \-#,##0_ ;_ &quot;$&quot;* &quot;-&quot;_ ;_ @_ "/>
    <numFmt numFmtId="41" formatCode="_ * #,##0_ ;_ * \-#,##0_ ;_ 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B6FC2"/>
        <bgColor indexed="64"/>
      </patternFill>
    </fill>
    <fill>
      <patternFill patternType="solid">
        <fgColor rgb="FFEB3C46"/>
        <bgColor indexed="64"/>
      </patternFill>
    </fill>
    <fill>
      <patternFill patternType="solid">
        <fgColor rgb="FF87888A"/>
        <bgColor indexed="64"/>
      </patternFill>
    </fill>
  </fills>
  <borders count="26">
    <border>
      <left/>
      <right/>
      <top/>
      <bottom/>
      <diagonal/>
    </border>
    <border>
      <left/>
      <right/>
      <top style="dotted">
        <color theme="2" tint="-0.499984740745262"/>
      </top>
      <bottom style="dotted">
        <color theme="2" tint="-0.499984740745262"/>
      </bottom>
      <diagonal/>
    </border>
    <border>
      <left style="medium">
        <color rgb="FF87888A"/>
      </left>
      <right style="dotted">
        <color theme="2" tint="-0.499984740745262"/>
      </right>
      <top style="medium">
        <color rgb="FF87888A"/>
      </top>
      <bottom style="medium">
        <color theme="2" tint="-0.499984740745262"/>
      </bottom>
      <diagonal/>
    </border>
    <border>
      <left/>
      <right/>
      <top style="medium">
        <color rgb="FF87888A"/>
      </top>
      <bottom style="medium">
        <color theme="2" tint="-0.499984740745262"/>
      </bottom>
      <diagonal/>
    </border>
    <border>
      <left style="dotted">
        <color theme="2" tint="-0.499984740745262"/>
      </left>
      <right style="medium">
        <color rgb="FF87888A"/>
      </right>
      <top style="medium">
        <color rgb="FF87888A"/>
      </top>
      <bottom style="medium">
        <color theme="2" tint="-0.499984740745262"/>
      </bottom>
      <diagonal/>
    </border>
    <border>
      <left style="medium">
        <color rgb="FF87888A"/>
      </left>
      <right style="dotted">
        <color theme="2" tint="-0.499984740745262"/>
      </right>
      <top/>
      <bottom style="dotted">
        <color theme="2" tint="-0.499984740745262"/>
      </bottom>
      <diagonal/>
    </border>
    <border>
      <left style="medium">
        <color rgb="FF87888A"/>
      </left>
      <right style="dotted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dotted">
        <color theme="2" tint="-0.499984740745262"/>
      </left>
      <right style="medium">
        <color rgb="FF87888A"/>
      </right>
      <top style="dotted">
        <color theme="2" tint="-0.499984740745262"/>
      </top>
      <bottom style="dotted">
        <color theme="2" tint="-0.499984740745262"/>
      </bottom>
      <diagonal/>
    </border>
    <border>
      <left style="medium">
        <color rgb="FF87888A"/>
      </left>
      <right style="dotted">
        <color theme="2" tint="-0.499984740745262"/>
      </right>
      <top style="dotted">
        <color theme="2" tint="-0.499984740745262"/>
      </top>
      <bottom style="medium">
        <color rgb="FF87888A"/>
      </bottom>
      <diagonal/>
    </border>
    <border>
      <left/>
      <right/>
      <top style="dotted">
        <color theme="2" tint="-0.499984740745262"/>
      </top>
      <bottom style="medium">
        <color rgb="FF87888A"/>
      </bottom>
      <diagonal/>
    </border>
    <border>
      <left style="dotted">
        <color theme="2" tint="-0.499984740745262"/>
      </left>
      <right style="medium">
        <color rgb="FF87888A"/>
      </right>
      <top style="dotted">
        <color theme="2" tint="-0.499984740745262"/>
      </top>
      <bottom style="medium">
        <color rgb="FF87888A"/>
      </bottom>
      <diagonal/>
    </border>
    <border>
      <left style="dotted">
        <color rgb="FF87888A"/>
      </left>
      <right style="dotted">
        <color rgb="FF87888A"/>
      </right>
      <top style="dotted">
        <color rgb="FF87888A"/>
      </top>
      <bottom style="dotted">
        <color rgb="FF87888A"/>
      </bottom>
      <diagonal/>
    </border>
    <border>
      <left style="dotted">
        <color rgb="FF87888A"/>
      </left>
      <right style="dotted">
        <color rgb="FF87888A"/>
      </right>
      <top/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medium">
        <color rgb="FF87888A"/>
      </top>
      <bottom style="medium">
        <color rgb="FF87888A"/>
      </bottom>
      <diagonal/>
    </border>
    <border>
      <left style="dotted">
        <color rgb="FF87888A"/>
      </left>
      <right style="dotted">
        <color rgb="FF87888A"/>
      </right>
      <top style="medium">
        <color rgb="FF87888A"/>
      </top>
      <bottom style="medium">
        <color rgb="FF87888A"/>
      </bottom>
      <diagonal/>
    </border>
    <border>
      <left style="dotted">
        <color rgb="FF87888A"/>
      </left>
      <right style="medium">
        <color rgb="FF87888A"/>
      </right>
      <top style="medium">
        <color rgb="FF87888A"/>
      </top>
      <bottom style="medium">
        <color rgb="FF87888A"/>
      </bottom>
      <diagonal/>
    </border>
    <border>
      <left style="medium">
        <color rgb="FF87888A"/>
      </left>
      <right style="dotted">
        <color rgb="FF87888A"/>
      </right>
      <top/>
      <bottom style="dotted">
        <color rgb="FF87888A"/>
      </bottom>
      <diagonal/>
    </border>
    <border>
      <left style="dotted">
        <color rgb="FF87888A"/>
      </left>
      <right style="medium">
        <color rgb="FF87888A"/>
      </right>
      <top/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dotted">
        <color rgb="FF87888A"/>
      </top>
      <bottom style="dotted">
        <color rgb="FF87888A"/>
      </bottom>
      <diagonal/>
    </border>
    <border>
      <left style="dotted">
        <color rgb="FF87888A"/>
      </left>
      <right style="medium">
        <color rgb="FF87888A"/>
      </right>
      <top style="dotted">
        <color rgb="FF87888A"/>
      </top>
      <bottom style="dotted">
        <color rgb="FF87888A"/>
      </bottom>
      <diagonal/>
    </border>
    <border>
      <left style="medium">
        <color rgb="FF87888A"/>
      </left>
      <right style="dotted">
        <color rgb="FF87888A"/>
      </right>
      <top style="dotted">
        <color rgb="FF87888A"/>
      </top>
      <bottom style="medium">
        <color rgb="FF87888A"/>
      </bottom>
      <diagonal/>
    </border>
    <border>
      <left style="dotted">
        <color rgb="FF87888A"/>
      </left>
      <right style="dotted">
        <color rgb="FF87888A"/>
      </right>
      <top style="dotted">
        <color rgb="FF87888A"/>
      </top>
      <bottom style="medium">
        <color rgb="FF87888A"/>
      </bottom>
      <diagonal/>
    </border>
    <border>
      <left style="dotted">
        <color rgb="FF87888A"/>
      </left>
      <right style="medium">
        <color rgb="FF87888A"/>
      </right>
      <top style="dotted">
        <color rgb="FF87888A"/>
      </top>
      <bottom style="medium">
        <color rgb="FF87888A"/>
      </bottom>
      <diagonal/>
    </border>
    <border>
      <left style="dotted">
        <color theme="2" tint="-0.499984740745262"/>
      </left>
      <right style="medium">
        <color rgb="FF87888A"/>
      </right>
      <top style="medium">
        <color theme="2" tint="-0.499984740745262"/>
      </top>
      <bottom style="dotted">
        <color theme="2" tint="-0.499984740745262"/>
      </bottom>
      <diagonal/>
    </border>
    <border>
      <left style="dotted">
        <color theme="2" tint="-0.499984740745262"/>
      </left>
      <right style="dotted">
        <color theme="2" tint="-0.499984740745262"/>
      </right>
      <top style="medium">
        <color theme="2" tint="-0.499984740745262"/>
      </top>
      <bottom style="dotted">
        <color theme="2" tint="-0.499984740745262"/>
      </bottom>
      <diagonal/>
    </border>
    <border>
      <left style="dotted">
        <color theme="2" tint="-0.499984740745262"/>
      </left>
      <right style="dotted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11" xfId="0" applyFill="1" applyBorder="1" applyAlignment="1"/>
    <xf numFmtId="0" fontId="0" fillId="0" borderId="12" xfId="0" applyFill="1" applyBorder="1" applyAlignment="1"/>
    <xf numFmtId="9" fontId="0" fillId="0" borderId="12" xfId="1" applyFont="1" applyFill="1" applyBorder="1" applyAlignment="1">
      <alignment horizontal="center"/>
    </xf>
    <xf numFmtId="0" fontId="0" fillId="0" borderId="16" xfId="0" applyFill="1" applyBorder="1" applyAlignment="1"/>
    <xf numFmtId="0" fontId="0" fillId="0" borderId="17" xfId="0" applyFill="1" applyBorder="1" applyAlignment="1"/>
    <xf numFmtId="0" fontId="0" fillId="0" borderId="18" xfId="0" applyFill="1" applyBorder="1" applyAlignment="1"/>
    <xf numFmtId="0" fontId="0" fillId="0" borderId="20" xfId="0" applyFill="1" applyBorder="1" applyAlignment="1"/>
    <xf numFmtId="0" fontId="0" fillId="0" borderId="21" xfId="0" applyFill="1" applyBorder="1" applyAlignment="1"/>
    <xf numFmtId="9" fontId="0" fillId="0" borderId="21" xfId="1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9" xfId="0" applyBorder="1"/>
    <xf numFmtId="0" fontId="0" fillId="0" borderId="21" xfId="0" applyFill="1" applyBorder="1" applyAlignment="1">
      <alignment horizontal="center"/>
    </xf>
    <xf numFmtId="0" fontId="0" fillId="0" borderId="22" xfId="0" applyBorder="1"/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3" fontId="2" fillId="4" borderId="14" xfId="0" applyNumberFormat="1" applyFont="1" applyFill="1" applyBorder="1" applyAlignment="1">
      <alignment horizontal="center" vertical="center" wrapText="1"/>
    </xf>
    <xf numFmtId="3" fontId="2" fillId="5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7" xfId="4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0" borderId="10" xfId="4" applyBorder="1" applyAlignment="1">
      <alignment horizontal="center" vertical="center"/>
    </xf>
    <xf numFmtId="0" fontId="7" fillId="6" borderId="0" xfId="4" applyFont="1" applyFill="1" applyAlignment="1">
      <alignment horizontal="center" vertical="center"/>
    </xf>
    <xf numFmtId="0" fontId="0" fillId="0" borderId="24" xfId="0" applyBorder="1" applyAlignment="1">
      <alignment vertical="center"/>
    </xf>
    <xf numFmtId="0" fontId="4" fillId="0" borderId="23" xfId="4" applyFill="1" applyBorder="1" applyAlignment="1">
      <alignment horizontal="center"/>
    </xf>
    <xf numFmtId="0" fontId="0" fillId="0" borderId="25" xfId="0" applyBorder="1" applyAlignment="1">
      <alignment vertical="center"/>
    </xf>
    <xf numFmtId="0" fontId="8" fillId="0" borderId="0" xfId="0" applyFont="1"/>
    <xf numFmtId="10" fontId="0" fillId="0" borderId="19" xfId="0" applyNumberFormat="1" applyBorder="1"/>
    <xf numFmtId="9" fontId="0" fillId="0" borderId="0" xfId="0" applyNumberFormat="1" applyAlignment="1"/>
    <xf numFmtId="0" fontId="0" fillId="0" borderId="11" xfId="0" applyFill="1" applyBorder="1" applyAlignment="1">
      <alignment horizontal="left"/>
    </xf>
    <xf numFmtId="0" fontId="0" fillId="0" borderId="18" xfId="1" applyNumberFormat="1" applyFont="1" applyFill="1" applyBorder="1" applyAlignment="1">
      <alignment horizontal="right"/>
    </xf>
    <xf numFmtId="9" fontId="0" fillId="0" borderId="11" xfId="1" applyFont="1" applyFill="1" applyBorder="1" applyAlignment="1">
      <alignment horizontal="left"/>
    </xf>
    <xf numFmtId="42" fontId="0" fillId="3" borderId="21" xfId="7" applyFont="1" applyFill="1" applyBorder="1" applyAlignment="1"/>
    <xf numFmtId="42" fontId="3" fillId="2" borderId="21" xfId="7" applyFont="1" applyFill="1" applyBorder="1" applyAlignment="1"/>
    <xf numFmtId="42" fontId="0" fillId="3" borderId="11" xfId="7" applyFont="1" applyFill="1" applyBorder="1" applyAlignment="1"/>
    <xf numFmtId="42" fontId="3" fillId="2" borderId="11" xfId="7" applyFont="1" applyFill="1" applyBorder="1" applyAlignment="1"/>
    <xf numFmtId="42" fontId="0" fillId="3" borderId="12" xfId="7" applyFont="1" applyFill="1" applyBorder="1" applyAlignment="1">
      <alignment horizontal="center"/>
    </xf>
    <xf numFmtId="42" fontId="3" fillId="2" borderId="12" xfId="7" applyFont="1" applyFill="1" applyBorder="1" applyAlignment="1">
      <alignment horizontal="center"/>
    </xf>
    <xf numFmtId="42" fontId="0" fillId="3" borderId="11" xfId="7" applyFont="1" applyFill="1" applyBorder="1" applyAlignment="1">
      <alignment horizontal="center"/>
    </xf>
    <xf numFmtId="42" fontId="3" fillId="2" borderId="11" xfId="7" applyFont="1" applyFill="1" applyBorder="1" applyAlignment="1">
      <alignment horizontal="center"/>
    </xf>
    <xf numFmtId="42" fontId="0" fillId="3" borderId="21" xfId="7" applyFont="1" applyFill="1" applyBorder="1" applyAlignment="1">
      <alignment horizontal="center"/>
    </xf>
    <xf numFmtId="42" fontId="3" fillId="2" borderId="21" xfId="7" applyFont="1" applyFill="1" applyBorder="1" applyAlignment="1">
      <alignment horizontal="center"/>
    </xf>
    <xf numFmtId="0" fontId="0" fillId="0" borderId="17" xfId="0" applyBorder="1"/>
    <xf numFmtId="0" fontId="0" fillId="0" borderId="22" xfId="0" applyFill="1" applyBorder="1" applyAlignment="1"/>
    <xf numFmtId="0" fontId="0" fillId="0" borderId="0" xfId="0" applyFill="1" applyBorder="1" applyAlignment="1"/>
    <xf numFmtId="0" fontId="8" fillId="0" borderId="11" xfId="0" applyFont="1" applyBorder="1"/>
    <xf numFmtId="0" fontId="0" fillId="0" borderId="19" xfId="0" applyFill="1" applyBorder="1" applyAlignment="1"/>
    <xf numFmtId="10" fontId="0" fillId="0" borderId="17" xfId="0" applyNumberFormat="1" applyBorder="1"/>
    <xf numFmtId="10" fontId="0" fillId="0" borderId="19" xfId="0" applyNumberFormat="1" applyFill="1" applyBorder="1" applyAlignment="1"/>
    <xf numFmtId="10" fontId="0" fillId="0" borderId="22" xfId="0" applyNumberFormat="1" applyBorder="1"/>
    <xf numFmtId="0" fontId="0" fillId="0" borderId="21" xfId="0" applyFill="1" applyBorder="1" applyAlignment="1">
      <alignment horizontal="left"/>
    </xf>
    <xf numFmtId="9" fontId="3" fillId="2" borderId="21" xfId="1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</cellXfs>
  <cellStyles count="8">
    <cellStyle name="Hipervínculo" xfId="4" builtinId="8"/>
    <cellStyle name="Millares [0] 2" xfId="6"/>
    <cellStyle name="Moneda [0]" xfId="7" builtinId="7"/>
    <cellStyle name="Moneda [0] 2" xfId="2"/>
    <cellStyle name="Moneda [0] 3" xfId="3"/>
    <cellStyle name="Normal" xfId="0" builtinId="0"/>
    <cellStyle name="Normal 2" xfId="5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7888A"/>
      <color rgb="FF0B6FC2"/>
      <color rgb="FFEB3C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tabSelected="1" workbookViewId="0">
      <selection activeCell="F15" sqref="F15"/>
    </sheetView>
  </sheetViews>
  <sheetFormatPr baseColWidth="10" defaultColWidth="11.42578125" defaultRowHeight="15" x14ac:dyDescent="0.25"/>
  <cols>
    <col min="1" max="1" width="1.28515625" customWidth="1"/>
    <col min="2" max="2" width="13.5703125" style="4" customWidth="1"/>
    <col min="3" max="3" width="67.85546875" style="3" bestFit="1" customWidth="1"/>
    <col min="4" max="4" width="15" customWidth="1"/>
    <col min="6" max="6" width="61.85546875" bestFit="1" customWidth="1"/>
    <col min="7" max="7" width="11.140625" bestFit="1" customWidth="1"/>
    <col min="8" max="8" width="70.5703125" bestFit="1" customWidth="1"/>
    <col min="9" max="9" width="22.85546875" bestFit="1" customWidth="1"/>
    <col min="10" max="10" width="17.140625" bestFit="1" customWidth="1"/>
    <col min="11" max="11" width="48" bestFit="1" customWidth="1"/>
    <col min="12" max="12" width="9.28515625" bestFit="1" customWidth="1"/>
    <col min="13" max="13" width="8.85546875" bestFit="1" customWidth="1"/>
    <col min="14" max="14" width="10.42578125" bestFit="1" customWidth="1"/>
    <col min="15" max="15" width="45.85546875" bestFit="1" customWidth="1"/>
  </cols>
  <sheetData>
    <row r="1" spans="2:16" s="3" customFormat="1" x14ac:dyDescent="0.25">
      <c r="B1" s="4"/>
    </row>
    <row r="2" spans="2:16" ht="15.75" thickBot="1" x14ac:dyDescent="0.3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s="5" customFormat="1" ht="30.75" thickBot="1" x14ac:dyDescent="0.3">
      <c r="B3" s="6" t="s">
        <v>0</v>
      </c>
      <c r="C3" s="7" t="s">
        <v>1</v>
      </c>
      <c r="D3" s="8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28" customFormat="1" ht="19.5" customHeight="1" x14ac:dyDescent="0.25">
      <c r="B4" s="29" t="s">
        <v>3</v>
      </c>
      <c r="C4" s="37" t="s">
        <v>4</v>
      </c>
      <c r="D4" s="38" t="s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s="28" customFormat="1" ht="19.5" customHeight="1" x14ac:dyDescent="0.25">
      <c r="B5" s="30" t="s">
        <v>6</v>
      </c>
      <c r="C5" s="39" t="s">
        <v>7</v>
      </c>
      <c r="D5" s="32" t="s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16" s="28" customFormat="1" ht="19.5" customHeight="1" x14ac:dyDescent="0.25">
      <c r="B6" s="30" t="s">
        <v>8</v>
      </c>
      <c r="C6" s="39" t="s">
        <v>9</v>
      </c>
      <c r="D6" s="32" t="s">
        <v>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s="28" customFormat="1" ht="19.5" customHeight="1" x14ac:dyDescent="0.25">
      <c r="B7" s="30" t="s">
        <v>10</v>
      </c>
      <c r="C7" s="31" t="s">
        <v>11</v>
      </c>
      <c r="D7" s="32" t="s">
        <v>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s="28" customFormat="1" ht="19.5" customHeight="1" x14ac:dyDescent="0.25">
      <c r="B8" s="30" t="s">
        <v>12</v>
      </c>
      <c r="C8" s="31" t="s">
        <v>13</v>
      </c>
      <c r="D8" s="32" t="s">
        <v>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6" s="28" customFormat="1" ht="19.5" customHeight="1" thickBot="1" x14ac:dyDescent="0.3">
      <c r="B9" s="33" t="s">
        <v>543</v>
      </c>
      <c r="C9" s="34" t="s">
        <v>544</v>
      </c>
      <c r="D9" s="35" t="s">
        <v>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16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x14ac:dyDescent="0.2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2:16" x14ac:dyDescent="0.2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2:16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2:16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2:16" x14ac:dyDescent="0.25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x14ac:dyDescent="0.25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5:16" x14ac:dyDescent="0.25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5:16" x14ac:dyDescent="0.25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5:16" x14ac:dyDescent="0.25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5:16" x14ac:dyDescent="0.25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5:16" x14ac:dyDescent="0.25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5:16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5:16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5:16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5:16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5:16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5:16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hyperlinks>
    <hyperlink ref="D4" location="'CM Art. Aseo'!A1" display="VER AQUÍ"/>
    <hyperlink ref="D5" location="'CM Art. Escritorio'!A1" display="VER AQUÍ"/>
    <hyperlink ref="D6" location="'CM Sum. Impresoras'!A1" display="VER AQUÍ"/>
    <hyperlink ref="D7" location="'CM Hardware'!A1" display="VER AQUÍ"/>
    <hyperlink ref="D8" location="'CM Órtesis'!A1" display="VER AQUÍ"/>
    <hyperlink ref="D9" location="'CM Pasajes Aereos'!A1" display="VER AQUÍ"/>
  </hyperlinks>
  <pageMargins left="0.70866141732283472" right="0.70866141732283472" top="0.74803149606299213" bottom="0.74803149606299213" header="0.31496062992125984" footer="0.31496062992125984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85"/>
  <sheetViews>
    <sheetView showGridLines="0" zoomScale="80" zoomScaleNormal="80" workbookViewId="0">
      <selection activeCell="D18" sqref="D18"/>
    </sheetView>
  </sheetViews>
  <sheetFormatPr baseColWidth="10" defaultColWidth="11.42578125" defaultRowHeight="15" x14ac:dyDescent="0.25"/>
  <cols>
    <col min="1" max="1" width="11.140625" bestFit="1" customWidth="1"/>
    <col min="2" max="2" width="112.140625" bestFit="1" customWidth="1"/>
    <col min="3" max="3" width="25.85546875" customWidth="1"/>
    <col min="4" max="4" width="17.140625" style="2" customWidth="1"/>
    <col min="5" max="5" width="38.85546875" customWidth="1"/>
    <col min="6" max="6" width="15.28515625" bestFit="1" customWidth="1"/>
    <col min="7" max="7" width="13" bestFit="1" customWidth="1"/>
    <col min="8" max="8" width="10.5703125" bestFit="1" customWidth="1"/>
    <col min="9" max="9" width="48.42578125" bestFit="1" customWidth="1"/>
    <col min="10" max="10" width="2.28515625" customWidth="1"/>
    <col min="13" max="13" width="12.7109375" bestFit="1" customWidth="1"/>
    <col min="14" max="14" width="24.28515625" bestFit="1" customWidth="1"/>
    <col min="15" max="15" width="12.7109375" bestFit="1" customWidth="1"/>
  </cols>
  <sheetData>
    <row r="1" spans="1:15" s="3" customFormat="1" x14ac:dyDescent="0.25">
      <c r="D1" s="4"/>
    </row>
    <row r="2" spans="1:15" s="3" customFormat="1" ht="26.25" x14ac:dyDescent="0.25">
      <c r="A2" s="66" t="s">
        <v>14</v>
      </c>
      <c r="B2" s="66"/>
      <c r="C2" s="66"/>
      <c r="D2" s="66"/>
      <c r="E2" s="66"/>
      <c r="F2" s="66"/>
      <c r="G2" s="66"/>
      <c r="H2" s="66"/>
      <c r="I2" s="66"/>
    </row>
    <row r="3" spans="1:15" s="3" customFormat="1" ht="21" x14ac:dyDescent="0.25">
      <c r="A3" s="67" t="str">
        <f>+Índice!B4&amp;" "&amp;Índice!C4</f>
        <v>2239-7-LP12 CM Artículos de Aseo, Menaje y Cuidado Personal</v>
      </c>
      <c r="B3" s="67"/>
      <c r="C3" s="67"/>
      <c r="D3" s="67"/>
      <c r="E3" s="67"/>
      <c r="F3" s="67"/>
      <c r="G3" s="67"/>
      <c r="H3" s="67"/>
      <c r="I3" s="67"/>
    </row>
    <row r="4" spans="1:15" s="3" customFormat="1" ht="15.75" thickBot="1" x14ac:dyDescent="0.3">
      <c r="D4" s="4"/>
    </row>
    <row r="5" spans="1:15" ht="45.75" thickBot="1" x14ac:dyDescent="0.3">
      <c r="A5" s="23" t="s">
        <v>15</v>
      </c>
      <c r="B5" s="24" t="s">
        <v>16</v>
      </c>
      <c r="C5" s="24" t="s">
        <v>17</v>
      </c>
      <c r="D5" s="24" t="s">
        <v>18</v>
      </c>
      <c r="E5" s="24" t="s">
        <v>19</v>
      </c>
      <c r="F5" s="25" t="s">
        <v>113</v>
      </c>
      <c r="G5" s="26" t="s">
        <v>114</v>
      </c>
      <c r="H5" s="25" t="s">
        <v>22</v>
      </c>
      <c r="I5" s="27" t="s">
        <v>23</v>
      </c>
      <c r="J5" s="3"/>
      <c r="K5" s="36" t="s">
        <v>24</v>
      </c>
      <c r="L5" s="3"/>
      <c r="M5" s="3"/>
      <c r="N5" s="3"/>
      <c r="O5" s="3"/>
    </row>
    <row r="6" spans="1:15" x14ac:dyDescent="0.25">
      <c r="A6" s="14">
        <v>1027305</v>
      </c>
      <c r="B6" s="9" t="s">
        <v>98</v>
      </c>
      <c r="C6" s="9" t="s">
        <v>99</v>
      </c>
      <c r="D6" s="10" t="s">
        <v>26</v>
      </c>
      <c r="E6" s="9" t="s">
        <v>27</v>
      </c>
      <c r="F6" s="52">
        <v>953</v>
      </c>
      <c r="G6" s="53">
        <v>408</v>
      </c>
      <c r="H6" s="11">
        <f t="shared" ref="H6:H37" si="0">+(F6-G6)/F6</f>
        <v>0.57187827911857292</v>
      </c>
      <c r="I6" s="13" t="s">
        <v>28</v>
      </c>
      <c r="J6" s="1"/>
      <c r="K6" s="1"/>
      <c r="L6" s="1"/>
      <c r="M6" s="1"/>
      <c r="N6" s="1"/>
      <c r="O6" s="1"/>
    </row>
    <row r="7" spans="1:15" x14ac:dyDescent="0.25">
      <c r="A7" s="14">
        <v>1340351</v>
      </c>
      <c r="B7" s="9" t="s">
        <v>111</v>
      </c>
      <c r="C7" s="9"/>
      <c r="D7" s="10" t="s">
        <v>106</v>
      </c>
      <c r="E7" s="9" t="s">
        <v>107</v>
      </c>
      <c r="F7" s="52">
        <v>12200</v>
      </c>
      <c r="G7" s="53">
        <v>6100</v>
      </c>
      <c r="H7" s="11">
        <f t="shared" si="0"/>
        <v>0.5</v>
      </c>
      <c r="I7" s="13" t="s">
        <v>28</v>
      </c>
      <c r="J7" s="1"/>
      <c r="K7" s="1"/>
      <c r="L7" s="1"/>
      <c r="M7" s="1"/>
      <c r="N7" s="1"/>
      <c r="O7" s="1"/>
    </row>
    <row r="8" spans="1:15" x14ac:dyDescent="0.25">
      <c r="A8" s="14">
        <v>1338804</v>
      </c>
      <c r="B8" s="9" t="s">
        <v>112</v>
      </c>
      <c r="C8" s="9"/>
      <c r="D8" s="10" t="s">
        <v>106</v>
      </c>
      <c r="E8" s="9" t="s">
        <v>107</v>
      </c>
      <c r="F8" s="52">
        <v>20300</v>
      </c>
      <c r="G8" s="53">
        <v>10900</v>
      </c>
      <c r="H8" s="11">
        <f t="shared" si="0"/>
        <v>0.46305418719211822</v>
      </c>
      <c r="I8" s="13" t="s">
        <v>28</v>
      </c>
      <c r="J8" s="1"/>
      <c r="K8" s="1"/>
      <c r="L8" s="1"/>
      <c r="M8" s="1"/>
      <c r="N8" s="1"/>
      <c r="O8" s="1"/>
    </row>
    <row r="9" spans="1:15" x14ac:dyDescent="0.25">
      <c r="A9" s="14">
        <v>1031802</v>
      </c>
      <c r="B9" s="9" t="s">
        <v>36</v>
      </c>
      <c r="C9" s="9"/>
      <c r="D9" s="10" t="s">
        <v>26</v>
      </c>
      <c r="E9" s="9" t="s">
        <v>27</v>
      </c>
      <c r="F9" s="52">
        <v>1797</v>
      </c>
      <c r="G9" s="53">
        <v>1059</v>
      </c>
      <c r="H9" s="11">
        <f t="shared" si="0"/>
        <v>0.41068447412353926</v>
      </c>
      <c r="I9" s="13" t="s">
        <v>28</v>
      </c>
      <c r="J9" s="1"/>
      <c r="K9" s="1"/>
      <c r="L9" s="1"/>
      <c r="M9" s="1"/>
      <c r="N9" s="1"/>
      <c r="O9" s="1"/>
    </row>
    <row r="10" spans="1:15" x14ac:dyDescent="0.25">
      <c r="A10" s="14">
        <v>1032232</v>
      </c>
      <c r="B10" s="9" t="s">
        <v>88</v>
      </c>
      <c r="C10" s="9" t="s">
        <v>60</v>
      </c>
      <c r="D10" s="10" t="s">
        <v>26</v>
      </c>
      <c r="E10" s="9" t="s">
        <v>27</v>
      </c>
      <c r="F10" s="52">
        <v>19909</v>
      </c>
      <c r="G10" s="53">
        <v>11957</v>
      </c>
      <c r="H10" s="11">
        <f t="shared" si="0"/>
        <v>0.39941734893766639</v>
      </c>
      <c r="I10" s="13" t="s">
        <v>28</v>
      </c>
      <c r="J10" s="1"/>
      <c r="K10" s="1"/>
      <c r="L10" s="1"/>
      <c r="M10" s="1"/>
      <c r="N10" s="1"/>
      <c r="O10" s="1"/>
    </row>
    <row r="11" spans="1:15" x14ac:dyDescent="0.25">
      <c r="A11" s="14">
        <v>1339612</v>
      </c>
      <c r="B11" s="9" t="s">
        <v>104</v>
      </c>
      <c r="C11" s="9" t="s">
        <v>101</v>
      </c>
      <c r="D11" s="10" t="s">
        <v>26</v>
      </c>
      <c r="E11" s="9" t="s">
        <v>27</v>
      </c>
      <c r="F11" s="52">
        <v>2233</v>
      </c>
      <c r="G11" s="53">
        <v>1356</v>
      </c>
      <c r="H11" s="11">
        <f t="shared" si="0"/>
        <v>0.3927451858486341</v>
      </c>
      <c r="I11" s="13" t="s">
        <v>28</v>
      </c>
      <c r="J11" s="1"/>
      <c r="K11" s="1"/>
      <c r="L11" s="1"/>
      <c r="M11" s="1"/>
      <c r="N11" s="1"/>
      <c r="O11" s="1"/>
    </row>
    <row r="12" spans="1:15" x14ac:dyDescent="0.25">
      <c r="A12" s="14">
        <v>1336077</v>
      </c>
      <c r="B12" s="9" t="s">
        <v>92</v>
      </c>
      <c r="C12" s="9" t="s">
        <v>60</v>
      </c>
      <c r="D12" s="10" t="s">
        <v>26</v>
      </c>
      <c r="E12" s="9" t="s">
        <v>27</v>
      </c>
      <c r="F12" s="52">
        <v>7539</v>
      </c>
      <c r="G12" s="53">
        <v>4604</v>
      </c>
      <c r="H12" s="11">
        <f t="shared" si="0"/>
        <v>0.38930892691338376</v>
      </c>
      <c r="I12" s="13" t="s">
        <v>28</v>
      </c>
      <c r="J12" s="1"/>
      <c r="K12" s="1"/>
      <c r="L12" s="1"/>
      <c r="M12" s="1"/>
      <c r="N12" s="1"/>
      <c r="O12" s="1"/>
    </row>
    <row r="13" spans="1:15" x14ac:dyDescent="0.25">
      <c r="A13" s="14">
        <v>1214385</v>
      </c>
      <c r="B13" s="9" t="s">
        <v>34</v>
      </c>
      <c r="C13" s="9" t="s">
        <v>32</v>
      </c>
      <c r="D13" s="10" t="s">
        <v>26</v>
      </c>
      <c r="E13" s="9" t="s">
        <v>27</v>
      </c>
      <c r="F13" s="52">
        <v>2454</v>
      </c>
      <c r="G13" s="53">
        <v>1509</v>
      </c>
      <c r="H13" s="11">
        <f t="shared" si="0"/>
        <v>0.38508557457212717</v>
      </c>
      <c r="I13" s="13" t="s">
        <v>28</v>
      </c>
      <c r="J13" s="1"/>
      <c r="K13" s="1"/>
      <c r="L13" s="1"/>
      <c r="M13" s="1"/>
      <c r="N13" s="1"/>
      <c r="O13" s="1"/>
    </row>
    <row r="14" spans="1:15" x14ac:dyDescent="0.25">
      <c r="A14" s="14">
        <v>1336076</v>
      </c>
      <c r="B14" s="9" t="s">
        <v>54</v>
      </c>
      <c r="C14" s="9" t="s">
        <v>32</v>
      </c>
      <c r="D14" s="10" t="s">
        <v>26</v>
      </c>
      <c r="E14" s="9" t="s">
        <v>27</v>
      </c>
      <c r="F14" s="52">
        <v>8952</v>
      </c>
      <c r="G14" s="53">
        <v>5773</v>
      </c>
      <c r="H14" s="11">
        <f t="shared" si="0"/>
        <v>0.35511617515638966</v>
      </c>
      <c r="I14" s="13" t="s">
        <v>28</v>
      </c>
      <c r="J14" s="1"/>
      <c r="K14" s="1"/>
      <c r="L14" s="1"/>
      <c r="M14" s="1"/>
      <c r="N14" s="1"/>
      <c r="O14" s="1"/>
    </row>
    <row r="15" spans="1:15" x14ac:dyDescent="0.25">
      <c r="A15" s="14">
        <v>1037684</v>
      </c>
      <c r="B15" s="9" t="s">
        <v>100</v>
      </c>
      <c r="C15" s="9" t="s">
        <v>101</v>
      </c>
      <c r="D15" s="10" t="s">
        <v>26</v>
      </c>
      <c r="E15" s="9" t="s">
        <v>27</v>
      </c>
      <c r="F15" s="52">
        <v>10144</v>
      </c>
      <c r="G15" s="53">
        <v>6605</v>
      </c>
      <c r="H15" s="11">
        <f t="shared" si="0"/>
        <v>0.34887618296529971</v>
      </c>
      <c r="I15" s="13" t="s">
        <v>28</v>
      </c>
      <c r="J15" s="1"/>
      <c r="K15" s="1"/>
      <c r="L15" s="1"/>
      <c r="M15" s="1"/>
      <c r="N15" s="1"/>
      <c r="O15" s="1"/>
    </row>
    <row r="16" spans="1:15" x14ac:dyDescent="0.25">
      <c r="A16" s="14">
        <v>70390</v>
      </c>
      <c r="B16" s="9" t="s">
        <v>74</v>
      </c>
      <c r="C16" s="9" t="s">
        <v>60</v>
      </c>
      <c r="D16" s="10" t="s">
        <v>26</v>
      </c>
      <c r="E16" s="9" t="s">
        <v>27</v>
      </c>
      <c r="F16" s="52">
        <v>2009</v>
      </c>
      <c r="G16" s="53">
        <v>1324</v>
      </c>
      <c r="H16" s="11">
        <f t="shared" si="0"/>
        <v>0.34096565455450473</v>
      </c>
      <c r="I16" s="13" t="s">
        <v>28</v>
      </c>
      <c r="J16" s="1"/>
      <c r="K16" s="1"/>
      <c r="L16" s="1"/>
      <c r="M16" s="1"/>
      <c r="N16" s="1"/>
      <c r="O16" s="1"/>
    </row>
    <row r="17" spans="1:15" x14ac:dyDescent="0.25">
      <c r="A17" s="14">
        <v>976314</v>
      </c>
      <c r="B17" s="9" t="s">
        <v>40</v>
      </c>
      <c r="C17" s="9" t="s">
        <v>32</v>
      </c>
      <c r="D17" s="10" t="s">
        <v>26</v>
      </c>
      <c r="E17" s="9" t="s">
        <v>27</v>
      </c>
      <c r="F17" s="52">
        <v>14242</v>
      </c>
      <c r="G17" s="53">
        <v>9390</v>
      </c>
      <c r="H17" s="11">
        <f t="shared" si="0"/>
        <v>0.34068248841454851</v>
      </c>
      <c r="I17" s="13" t="s">
        <v>28</v>
      </c>
      <c r="J17" s="1"/>
      <c r="K17" s="1"/>
      <c r="L17" s="1"/>
      <c r="M17" s="1"/>
      <c r="N17" s="1"/>
      <c r="O17" s="1"/>
    </row>
    <row r="18" spans="1:15" x14ac:dyDescent="0.25">
      <c r="A18" s="14">
        <v>49549</v>
      </c>
      <c r="B18" s="9" t="s">
        <v>53</v>
      </c>
      <c r="C18" s="9" t="s">
        <v>32</v>
      </c>
      <c r="D18" s="10" t="s">
        <v>26</v>
      </c>
      <c r="E18" s="9" t="s">
        <v>27</v>
      </c>
      <c r="F18" s="52">
        <v>14034</v>
      </c>
      <c r="G18" s="53">
        <v>9390</v>
      </c>
      <c r="H18" s="11">
        <f t="shared" si="0"/>
        <v>0.33091064557503208</v>
      </c>
      <c r="I18" s="13" t="s">
        <v>28</v>
      </c>
      <c r="J18" s="1"/>
      <c r="K18" s="1"/>
      <c r="L18" s="1"/>
      <c r="M18" s="1"/>
      <c r="N18" s="1"/>
      <c r="O18" s="1"/>
    </row>
    <row r="19" spans="1:15" x14ac:dyDescent="0.25">
      <c r="A19" s="14">
        <v>210944</v>
      </c>
      <c r="B19" s="9" t="s">
        <v>64</v>
      </c>
      <c r="C19" s="9" t="s">
        <v>60</v>
      </c>
      <c r="D19" s="10" t="s">
        <v>26</v>
      </c>
      <c r="E19" s="9" t="s">
        <v>27</v>
      </c>
      <c r="F19" s="52">
        <v>17692</v>
      </c>
      <c r="G19" s="53">
        <v>11966</v>
      </c>
      <c r="H19" s="11">
        <f t="shared" si="0"/>
        <v>0.32364910694099031</v>
      </c>
      <c r="I19" s="13" t="s">
        <v>28</v>
      </c>
      <c r="J19" s="1"/>
      <c r="K19" s="1"/>
      <c r="L19" s="1"/>
      <c r="M19" s="1"/>
      <c r="N19" s="1"/>
      <c r="O19" s="1"/>
    </row>
    <row r="20" spans="1:15" x14ac:dyDescent="0.25">
      <c r="A20" s="14">
        <v>387219</v>
      </c>
      <c r="B20" s="9" t="s">
        <v>37</v>
      </c>
      <c r="C20" s="9" t="s">
        <v>32</v>
      </c>
      <c r="D20" s="10" t="s">
        <v>26</v>
      </c>
      <c r="E20" s="9" t="s">
        <v>27</v>
      </c>
      <c r="F20" s="52">
        <v>8073</v>
      </c>
      <c r="G20" s="53">
        <v>5522</v>
      </c>
      <c r="H20" s="11">
        <f t="shared" si="0"/>
        <v>0.3159915768611421</v>
      </c>
      <c r="I20" s="13" t="s">
        <v>28</v>
      </c>
      <c r="J20" s="1"/>
      <c r="K20" s="1"/>
      <c r="L20" s="1"/>
      <c r="M20" s="1"/>
      <c r="N20" s="1"/>
      <c r="O20" s="1"/>
    </row>
    <row r="21" spans="1:15" x14ac:dyDescent="0.25">
      <c r="A21" s="14">
        <v>975161</v>
      </c>
      <c r="B21" s="9" t="s">
        <v>80</v>
      </c>
      <c r="C21" s="9" t="s">
        <v>60</v>
      </c>
      <c r="D21" s="10" t="s">
        <v>26</v>
      </c>
      <c r="E21" s="9" t="s">
        <v>27</v>
      </c>
      <c r="F21" s="52">
        <v>22379</v>
      </c>
      <c r="G21" s="53">
        <v>15603</v>
      </c>
      <c r="H21" s="11">
        <f t="shared" si="0"/>
        <v>0.30278385986862683</v>
      </c>
      <c r="I21" s="13" t="s">
        <v>28</v>
      </c>
      <c r="J21" s="1"/>
      <c r="K21" s="1"/>
      <c r="L21" s="1"/>
      <c r="M21" s="1"/>
      <c r="N21" s="1"/>
      <c r="O21" s="1"/>
    </row>
    <row r="22" spans="1:15" x14ac:dyDescent="0.25">
      <c r="A22" s="14">
        <v>980889</v>
      </c>
      <c r="B22" s="9" t="s">
        <v>45</v>
      </c>
      <c r="C22" s="9" t="s">
        <v>32</v>
      </c>
      <c r="D22" s="10" t="s">
        <v>26</v>
      </c>
      <c r="E22" s="9" t="s">
        <v>27</v>
      </c>
      <c r="F22" s="52">
        <v>12012</v>
      </c>
      <c r="G22" s="53">
        <v>8422</v>
      </c>
      <c r="H22" s="11">
        <f t="shared" si="0"/>
        <v>0.29886779886779885</v>
      </c>
      <c r="I22" s="13" t="s">
        <v>28</v>
      </c>
      <c r="J22" s="1"/>
      <c r="K22" s="1"/>
      <c r="L22" s="1"/>
      <c r="M22" s="1"/>
      <c r="N22" s="1"/>
      <c r="O22" s="1"/>
    </row>
    <row r="23" spans="1:15" x14ac:dyDescent="0.25">
      <c r="A23" s="14">
        <v>1357151</v>
      </c>
      <c r="B23" s="9" t="s">
        <v>109</v>
      </c>
      <c r="C23" s="9"/>
      <c r="D23" s="10" t="s">
        <v>106</v>
      </c>
      <c r="E23" s="9" t="s">
        <v>107</v>
      </c>
      <c r="F23" s="52">
        <v>15400</v>
      </c>
      <c r="G23" s="53">
        <v>10800</v>
      </c>
      <c r="H23" s="11">
        <f t="shared" si="0"/>
        <v>0.29870129870129869</v>
      </c>
      <c r="I23" s="13" t="s">
        <v>28</v>
      </c>
      <c r="J23" s="1"/>
      <c r="K23" s="1"/>
      <c r="L23" s="1"/>
      <c r="M23" s="1"/>
      <c r="N23" s="1"/>
      <c r="O23" s="1"/>
    </row>
    <row r="24" spans="1:15" x14ac:dyDescent="0.25">
      <c r="A24" s="14">
        <v>996645</v>
      </c>
      <c r="B24" s="9" t="s">
        <v>105</v>
      </c>
      <c r="C24" s="9"/>
      <c r="D24" s="10" t="s">
        <v>106</v>
      </c>
      <c r="E24" s="9" t="s">
        <v>107</v>
      </c>
      <c r="F24" s="52">
        <v>1540</v>
      </c>
      <c r="G24" s="53">
        <v>1090</v>
      </c>
      <c r="H24" s="11">
        <f t="shared" si="0"/>
        <v>0.29220779220779219</v>
      </c>
      <c r="I24" s="13" t="s">
        <v>28</v>
      </c>
      <c r="J24" s="1"/>
      <c r="K24" s="1"/>
      <c r="L24" s="1"/>
      <c r="M24" s="1"/>
      <c r="N24" s="1"/>
      <c r="O24" s="1"/>
    </row>
    <row r="25" spans="1:15" x14ac:dyDescent="0.25">
      <c r="A25" s="14">
        <v>975194</v>
      </c>
      <c r="B25" s="9" t="s">
        <v>90</v>
      </c>
      <c r="C25" s="9" t="s">
        <v>60</v>
      </c>
      <c r="D25" s="10" t="s">
        <v>26</v>
      </c>
      <c r="E25" s="9" t="s">
        <v>27</v>
      </c>
      <c r="F25" s="52">
        <v>621</v>
      </c>
      <c r="G25" s="53">
        <v>449</v>
      </c>
      <c r="H25" s="11">
        <f t="shared" si="0"/>
        <v>0.27697262479871176</v>
      </c>
      <c r="I25" s="13" t="s">
        <v>28</v>
      </c>
      <c r="J25" s="1"/>
      <c r="K25" s="1"/>
      <c r="L25" s="1"/>
      <c r="M25" s="1"/>
      <c r="N25" s="1"/>
      <c r="O25" s="1"/>
    </row>
    <row r="26" spans="1:15" x14ac:dyDescent="0.25">
      <c r="A26" s="14">
        <v>976584</v>
      </c>
      <c r="B26" s="9" t="s">
        <v>47</v>
      </c>
      <c r="C26" s="9" t="s">
        <v>32</v>
      </c>
      <c r="D26" s="10" t="s">
        <v>26</v>
      </c>
      <c r="E26" s="9" t="s">
        <v>27</v>
      </c>
      <c r="F26" s="52">
        <v>12970</v>
      </c>
      <c r="G26" s="53">
        <v>9382</v>
      </c>
      <c r="H26" s="11">
        <f t="shared" si="0"/>
        <v>0.27663839629915188</v>
      </c>
      <c r="I26" s="13" t="s">
        <v>28</v>
      </c>
      <c r="J26" s="1"/>
      <c r="K26" s="1"/>
      <c r="L26" s="1"/>
      <c r="M26" s="1"/>
      <c r="N26" s="1"/>
      <c r="O26" s="1"/>
    </row>
    <row r="27" spans="1:15" x14ac:dyDescent="0.25">
      <c r="A27" s="14">
        <v>975163</v>
      </c>
      <c r="B27" s="9" t="s">
        <v>108</v>
      </c>
      <c r="C27" s="9"/>
      <c r="D27" s="10" t="s">
        <v>106</v>
      </c>
      <c r="E27" s="9" t="s">
        <v>107</v>
      </c>
      <c r="F27" s="52">
        <v>1500</v>
      </c>
      <c r="G27" s="53">
        <v>1090</v>
      </c>
      <c r="H27" s="11">
        <f t="shared" si="0"/>
        <v>0.27333333333333332</v>
      </c>
      <c r="I27" s="13" t="s">
        <v>28</v>
      </c>
      <c r="J27" s="1"/>
      <c r="K27" s="1"/>
      <c r="L27" s="1"/>
      <c r="M27" s="1"/>
      <c r="N27" s="1"/>
      <c r="O27" s="1"/>
    </row>
    <row r="28" spans="1:15" x14ac:dyDescent="0.25">
      <c r="A28" s="14">
        <v>1255959</v>
      </c>
      <c r="B28" s="9" t="s">
        <v>68</v>
      </c>
      <c r="C28" s="9" t="s">
        <v>60</v>
      </c>
      <c r="D28" s="10" t="s">
        <v>26</v>
      </c>
      <c r="E28" s="9" t="s">
        <v>27</v>
      </c>
      <c r="F28" s="52">
        <v>14621</v>
      </c>
      <c r="G28" s="53">
        <v>10847</v>
      </c>
      <c r="H28" s="11">
        <f t="shared" si="0"/>
        <v>0.25812187948840709</v>
      </c>
      <c r="I28" s="13" t="s">
        <v>28</v>
      </c>
      <c r="J28" s="1"/>
      <c r="K28" s="1"/>
      <c r="L28" s="1"/>
      <c r="M28" s="1"/>
      <c r="N28" s="1"/>
      <c r="O28" s="1"/>
    </row>
    <row r="29" spans="1:15" x14ac:dyDescent="0.25">
      <c r="A29" s="14">
        <v>68999</v>
      </c>
      <c r="B29" s="9" t="s">
        <v>41</v>
      </c>
      <c r="C29" s="9" t="s">
        <v>32</v>
      </c>
      <c r="D29" s="10" t="s">
        <v>26</v>
      </c>
      <c r="E29" s="9" t="s">
        <v>27</v>
      </c>
      <c r="F29" s="52">
        <v>6516</v>
      </c>
      <c r="G29" s="53">
        <v>4852</v>
      </c>
      <c r="H29" s="11">
        <f t="shared" si="0"/>
        <v>0.25537139349294047</v>
      </c>
      <c r="I29" s="13" t="s">
        <v>28</v>
      </c>
      <c r="J29" s="1"/>
      <c r="K29" s="1"/>
      <c r="L29" s="1"/>
      <c r="M29" s="1"/>
      <c r="N29" s="1"/>
      <c r="O29" s="1"/>
    </row>
    <row r="30" spans="1:15" x14ac:dyDescent="0.25">
      <c r="A30" s="14">
        <v>1393494</v>
      </c>
      <c r="B30" s="9" t="s">
        <v>61</v>
      </c>
      <c r="C30" s="9" t="s">
        <v>60</v>
      </c>
      <c r="D30" s="10" t="s">
        <v>26</v>
      </c>
      <c r="E30" s="9" t="s">
        <v>27</v>
      </c>
      <c r="F30" s="52">
        <v>12483</v>
      </c>
      <c r="G30" s="53">
        <v>9305</v>
      </c>
      <c r="H30" s="11">
        <f t="shared" si="0"/>
        <v>0.25458623728270446</v>
      </c>
      <c r="I30" s="13" t="s">
        <v>28</v>
      </c>
      <c r="J30" s="3"/>
      <c r="K30" s="3"/>
      <c r="L30" s="3"/>
      <c r="M30" s="3"/>
      <c r="N30" s="3"/>
      <c r="O30" s="3"/>
    </row>
    <row r="31" spans="1:15" x14ac:dyDescent="0.25">
      <c r="A31" s="14">
        <v>210948</v>
      </c>
      <c r="B31" s="9" t="s">
        <v>70</v>
      </c>
      <c r="C31" s="9" t="s">
        <v>60</v>
      </c>
      <c r="D31" s="10" t="s">
        <v>26</v>
      </c>
      <c r="E31" s="9" t="s">
        <v>27</v>
      </c>
      <c r="F31" s="52">
        <v>19649</v>
      </c>
      <c r="G31" s="53">
        <v>14751</v>
      </c>
      <c r="H31" s="11">
        <f t="shared" si="0"/>
        <v>0.24927477225304087</v>
      </c>
      <c r="I31" s="13" t="s">
        <v>28</v>
      </c>
      <c r="J31" s="3"/>
      <c r="K31" s="3"/>
      <c r="L31" s="3"/>
      <c r="M31" s="3"/>
      <c r="N31" s="3"/>
      <c r="O31" s="3"/>
    </row>
    <row r="32" spans="1:15" x14ac:dyDescent="0.25">
      <c r="A32" s="14">
        <v>1152372</v>
      </c>
      <c r="B32" s="9" t="s">
        <v>84</v>
      </c>
      <c r="C32" s="9" t="s">
        <v>60</v>
      </c>
      <c r="D32" s="10" t="s">
        <v>26</v>
      </c>
      <c r="E32" s="9" t="s">
        <v>27</v>
      </c>
      <c r="F32" s="52">
        <v>19606</v>
      </c>
      <c r="G32" s="53">
        <v>14751</v>
      </c>
      <c r="H32" s="11">
        <f t="shared" si="0"/>
        <v>0.24762827705804347</v>
      </c>
      <c r="I32" s="13" t="s">
        <v>28</v>
      </c>
    </row>
    <row r="33" spans="1:9" x14ac:dyDescent="0.25">
      <c r="A33" s="14">
        <v>976377</v>
      </c>
      <c r="B33" s="9" t="s">
        <v>55</v>
      </c>
      <c r="C33" s="9" t="s">
        <v>32</v>
      </c>
      <c r="D33" s="10" t="s">
        <v>26</v>
      </c>
      <c r="E33" s="9" t="s">
        <v>27</v>
      </c>
      <c r="F33" s="52">
        <v>887</v>
      </c>
      <c r="G33" s="53">
        <v>668</v>
      </c>
      <c r="H33" s="11">
        <f t="shared" si="0"/>
        <v>0.24689966178128522</v>
      </c>
      <c r="I33" s="13" t="s">
        <v>28</v>
      </c>
    </row>
    <row r="34" spans="1:9" x14ac:dyDescent="0.25">
      <c r="A34" s="14">
        <v>1214394</v>
      </c>
      <c r="B34" s="9" t="s">
        <v>82</v>
      </c>
      <c r="C34" s="9" t="s">
        <v>60</v>
      </c>
      <c r="D34" s="10" t="s">
        <v>26</v>
      </c>
      <c r="E34" s="9" t="s">
        <v>27</v>
      </c>
      <c r="F34" s="52">
        <v>30190</v>
      </c>
      <c r="G34" s="53">
        <v>23014</v>
      </c>
      <c r="H34" s="11">
        <f t="shared" si="0"/>
        <v>0.23769460086121233</v>
      </c>
      <c r="I34" s="13" t="s">
        <v>28</v>
      </c>
    </row>
    <row r="35" spans="1:9" x14ac:dyDescent="0.25">
      <c r="A35" s="14">
        <v>1341506</v>
      </c>
      <c r="B35" s="9" t="s">
        <v>81</v>
      </c>
      <c r="C35" s="9" t="s">
        <v>60</v>
      </c>
      <c r="D35" s="10" t="s">
        <v>26</v>
      </c>
      <c r="E35" s="9" t="s">
        <v>27</v>
      </c>
      <c r="F35" s="52">
        <v>30179</v>
      </c>
      <c r="G35" s="53">
        <v>23014</v>
      </c>
      <c r="H35" s="11">
        <f t="shared" si="0"/>
        <v>0.23741674674442492</v>
      </c>
      <c r="I35" s="13" t="s">
        <v>28</v>
      </c>
    </row>
    <row r="36" spans="1:9" x14ac:dyDescent="0.25">
      <c r="A36" s="14">
        <v>976324</v>
      </c>
      <c r="B36" s="9" t="s">
        <v>58</v>
      </c>
      <c r="C36" s="9" t="s">
        <v>32</v>
      </c>
      <c r="D36" s="10" t="s">
        <v>26</v>
      </c>
      <c r="E36" s="9" t="s">
        <v>27</v>
      </c>
      <c r="F36" s="52">
        <v>11734</v>
      </c>
      <c r="G36" s="53">
        <v>8989</v>
      </c>
      <c r="H36" s="11">
        <f t="shared" si="0"/>
        <v>0.23393557184250896</v>
      </c>
      <c r="I36" s="13" t="s">
        <v>28</v>
      </c>
    </row>
    <row r="37" spans="1:9" x14ac:dyDescent="0.25">
      <c r="A37" s="14">
        <v>1273222</v>
      </c>
      <c r="B37" s="9" t="s">
        <v>93</v>
      </c>
      <c r="C37" s="9" t="s">
        <v>60</v>
      </c>
      <c r="D37" s="10" t="s">
        <v>26</v>
      </c>
      <c r="E37" s="9" t="s">
        <v>27</v>
      </c>
      <c r="F37" s="52">
        <v>8552</v>
      </c>
      <c r="G37" s="53">
        <v>6582</v>
      </c>
      <c r="H37" s="11">
        <f t="shared" si="0"/>
        <v>0.230355472404116</v>
      </c>
      <c r="I37" s="13" t="s">
        <v>28</v>
      </c>
    </row>
    <row r="38" spans="1:9" x14ac:dyDescent="0.25">
      <c r="A38" s="14">
        <v>975158</v>
      </c>
      <c r="B38" s="9" t="s">
        <v>72</v>
      </c>
      <c r="C38" s="9" t="s">
        <v>60</v>
      </c>
      <c r="D38" s="10" t="s">
        <v>26</v>
      </c>
      <c r="E38" s="9" t="s">
        <v>27</v>
      </c>
      <c r="F38" s="52">
        <v>20038</v>
      </c>
      <c r="G38" s="53">
        <v>15593</v>
      </c>
      <c r="H38" s="11">
        <f t="shared" ref="H38:H69" si="1">+(F38-G38)/F38</f>
        <v>0.22182852580097814</v>
      </c>
      <c r="I38" s="13" t="s">
        <v>28</v>
      </c>
    </row>
    <row r="39" spans="1:9" x14ac:dyDescent="0.25">
      <c r="A39" s="14">
        <v>975148</v>
      </c>
      <c r="B39" s="9" t="s">
        <v>62</v>
      </c>
      <c r="C39" s="9" t="s">
        <v>60</v>
      </c>
      <c r="D39" s="10" t="s">
        <v>26</v>
      </c>
      <c r="E39" s="9" t="s">
        <v>27</v>
      </c>
      <c r="F39" s="52">
        <v>15264</v>
      </c>
      <c r="G39" s="53">
        <v>11966</v>
      </c>
      <c r="H39" s="11">
        <f t="shared" si="1"/>
        <v>0.21606394129979037</v>
      </c>
      <c r="I39" s="13" t="s">
        <v>28</v>
      </c>
    </row>
    <row r="40" spans="1:9" x14ac:dyDescent="0.25">
      <c r="A40" s="14">
        <v>1180204</v>
      </c>
      <c r="B40" s="9" t="s">
        <v>56</v>
      </c>
      <c r="C40" s="9" t="s">
        <v>32</v>
      </c>
      <c r="D40" s="10" t="s">
        <v>26</v>
      </c>
      <c r="E40" s="9" t="s">
        <v>27</v>
      </c>
      <c r="F40" s="52">
        <v>1585</v>
      </c>
      <c r="G40" s="53">
        <v>1247</v>
      </c>
      <c r="H40" s="11">
        <f t="shared" si="1"/>
        <v>0.21324921135646688</v>
      </c>
      <c r="I40" s="13" t="s">
        <v>28</v>
      </c>
    </row>
    <row r="41" spans="1:9" x14ac:dyDescent="0.25">
      <c r="A41" s="14">
        <v>1273219</v>
      </c>
      <c r="B41" s="9" t="s">
        <v>95</v>
      </c>
      <c r="C41" s="9" t="s">
        <v>60</v>
      </c>
      <c r="D41" s="10" t="s">
        <v>26</v>
      </c>
      <c r="E41" s="9" t="s">
        <v>27</v>
      </c>
      <c r="F41" s="52">
        <v>7506</v>
      </c>
      <c r="G41" s="53">
        <v>5910</v>
      </c>
      <c r="H41" s="11">
        <f t="shared" si="1"/>
        <v>0.21262989608313348</v>
      </c>
      <c r="I41" s="13" t="s">
        <v>28</v>
      </c>
    </row>
    <row r="42" spans="1:9" x14ac:dyDescent="0.25">
      <c r="A42" s="14">
        <v>975151</v>
      </c>
      <c r="B42" s="9" t="s">
        <v>65</v>
      </c>
      <c r="C42" s="9" t="s">
        <v>60</v>
      </c>
      <c r="D42" s="10" t="s">
        <v>26</v>
      </c>
      <c r="E42" s="9" t="s">
        <v>27</v>
      </c>
      <c r="F42" s="52">
        <v>8283</v>
      </c>
      <c r="G42" s="53">
        <v>6543</v>
      </c>
      <c r="H42" s="11">
        <f t="shared" si="1"/>
        <v>0.2100688156465049</v>
      </c>
      <c r="I42" s="13" t="s">
        <v>28</v>
      </c>
    </row>
    <row r="43" spans="1:9" x14ac:dyDescent="0.25">
      <c r="A43" s="14">
        <v>976325</v>
      </c>
      <c r="B43" s="9" t="s">
        <v>57</v>
      </c>
      <c r="C43" s="9" t="s">
        <v>32</v>
      </c>
      <c r="D43" s="10" t="s">
        <v>26</v>
      </c>
      <c r="E43" s="9" t="s">
        <v>27</v>
      </c>
      <c r="F43" s="52">
        <v>7961</v>
      </c>
      <c r="G43" s="53">
        <v>6302</v>
      </c>
      <c r="H43" s="11">
        <f t="shared" si="1"/>
        <v>0.20839090566511745</v>
      </c>
      <c r="I43" s="13" t="s">
        <v>28</v>
      </c>
    </row>
    <row r="44" spans="1:9" x14ac:dyDescent="0.25">
      <c r="A44" s="14">
        <v>69161</v>
      </c>
      <c r="B44" s="9" t="s">
        <v>49</v>
      </c>
      <c r="C44" s="9" t="s">
        <v>32</v>
      </c>
      <c r="D44" s="10" t="s">
        <v>26</v>
      </c>
      <c r="E44" s="9" t="s">
        <v>27</v>
      </c>
      <c r="F44" s="52">
        <v>10942</v>
      </c>
      <c r="G44" s="53">
        <v>8677</v>
      </c>
      <c r="H44" s="11">
        <f t="shared" si="1"/>
        <v>0.20700054834582343</v>
      </c>
      <c r="I44" s="13" t="s">
        <v>28</v>
      </c>
    </row>
    <row r="45" spans="1:9" x14ac:dyDescent="0.25">
      <c r="A45" s="14">
        <v>1255960</v>
      </c>
      <c r="B45" s="9" t="s">
        <v>91</v>
      </c>
      <c r="C45" s="9" t="s">
        <v>60</v>
      </c>
      <c r="D45" s="10" t="s">
        <v>26</v>
      </c>
      <c r="E45" s="9" t="s">
        <v>27</v>
      </c>
      <c r="F45" s="52">
        <v>2350</v>
      </c>
      <c r="G45" s="53">
        <v>1883</v>
      </c>
      <c r="H45" s="11">
        <f t="shared" si="1"/>
        <v>0.19872340425531915</v>
      </c>
      <c r="I45" s="13" t="s">
        <v>28</v>
      </c>
    </row>
    <row r="46" spans="1:9" x14ac:dyDescent="0.25">
      <c r="A46" s="14">
        <v>976603</v>
      </c>
      <c r="B46" s="9" t="s">
        <v>50</v>
      </c>
      <c r="C46" s="9" t="s">
        <v>32</v>
      </c>
      <c r="D46" s="10" t="s">
        <v>26</v>
      </c>
      <c r="E46" s="9" t="s">
        <v>27</v>
      </c>
      <c r="F46" s="52">
        <v>7807</v>
      </c>
      <c r="G46" s="53">
        <v>6261</v>
      </c>
      <c r="H46" s="11">
        <f t="shared" si="1"/>
        <v>0.19802741129755347</v>
      </c>
      <c r="I46" s="13" t="s">
        <v>28</v>
      </c>
    </row>
    <row r="47" spans="1:9" x14ac:dyDescent="0.25">
      <c r="A47" s="14">
        <v>975209</v>
      </c>
      <c r="B47" s="9" t="s">
        <v>96</v>
      </c>
      <c r="C47" s="9" t="s">
        <v>60</v>
      </c>
      <c r="D47" s="10" t="s">
        <v>26</v>
      </c>
      <c r="E47" s="9" t="s">
        <v>27</v>
      </c>
      <c r="F47" s="52">
        <v>17701</v>
      </c>
      <c r="G47" s="53">
        <v>14207</v>
      </c>
      <c r="H47" s="11">
        <f t="shared" si="1"/>
        <v>0.19738997796734647</v>
      </c>
      <c r="I47" s="13" t="s">
        <v>28</v>
      </c>
    </row>
    <row r="48" spans="1:9" x14ac:dyDescent="0.25">
      <c r="A48" s="14">
        <v>976334</v>
      </c>
      <c r="B48" s="9" t="s">
        <v>38</v>
      </c>
      <c r="C48" s="9" t="s">
        <v>32</v>
      </c>
      <c r="D48" s="10" t="s">
        <v>26</v>
      </c>
      <c r="E48" s="9" t="s">
        <v>27</v>
      </c>
      <c r="F48" s="52">
        <v>847</v>
      </c>
      <c r="G48" s="53">
        <v>686</v>
      </c>
      <c r="H48" s="11">
        <f t="shared" si="1"/>
        <v>0.19008264462809918</v>
      </c>
      <c r="I48" s="13" t="s">
        <v>28</v>
      </c>
    </row>
    <row r="49" spans="1:15" x14ac:dyDescent="0.25">
      <c r="A49" s="14">
        <v>1181594</v>
      </c>
      <c r="B49" s="9" t="s">
        <v>75</v>
      </c>
      <c r="C49" s="9" t="s">
        <v>60</v>
      </c>
      <c r="D49" s="10" t="s">
        <v>26</v>
      </c>
      <c r="E49" s="9" t="s">
        <v>27</v>
      </c>
      <c r="F49" s="52">
        <v>8924</v>
      </c>
      <c r="G49" s="53">
        <v>7244</v>
      </c>
      <c r="H49" s="11">
        <f t="shared" si="1"/>
        <v>0.18825638727028238</v>
      </c>
      <c r="I49" s="13" t="s">
        <v>28</v>
      </c>
    </row>
    <row r="50" spans="1:15" x14ac:dyDescent="0.25">
      <c r="A50" s="14">
        <v>985241</v>
      </c>
      <c r="B50" s="9" t="s">
        <v>29</v>
      </c>
      <c r="C50" s="9" t="s">
        <v>25</v>
      </c>
      <c r="D50" s="10" t="s">
        <v>26</v>
      </c>
      <c r="E50" s="9" t="s">
        <v>27</v>
      </c>
      <c r="F50" s="52">
        <v>13726</v>
      </c>
      <c r="G50" s="53">
        <v>11174</v>
      </c>
      <c r="H50" s="11">
        <f t="shared" si="1"/>
        <v>0.18592452280343874</v>
      </c>
      <c r="I50" s="13" t="s">
        <v>28</v>
      </c>
    </row>
    <row r="51" spans="1:15" x14ac:dyDescent="0.25">
      <c r="A51" s="14">
        <v>980888</v>
      </c>
      <c r="B51" s="9" t="s">
        <v>46</v>
      </c>
      <c r="C51" s="9" t="s">
        <v>32</v>
      </c>
      <c r="D51" s="10" t="s">
        <v>26</v>
      </c>
      <c r="E51" s="9" t="s">
        <v>27</v>
      </c>
      <c r="F51" s="52">
        <v>7563</v>
      </c>
      <c r="G51" s="53">
        <v>6261</v>
      </c>
      <c r="H51" s="11">
        <f t="shared" si="1"/>
        <v>0.17215390717969059</v>
      </c>
      <c r="I51" s="13" t="s">
        <v>28</v>
      </c>
    </row>
    <row r="52" spans="1:15" x14ac:dyDescent="0.25">
      <c r="A52" s="14">
        <v>975162</v>
      </c>
      <c r="B52" s="9" t="s">
        <v>85</v>
      </c>
      <c r="C52" s="9" t="s">
        <v>60</v>
      </c>
      <c r="D52" s="10" t="s">
        <v>26</v>
      </c>
      <c r="E52" s="9" t="s">
        <v>27</v>
      </c>
      <c r="F52" s="52">
        <v>17732</v>
      </c>
      <c r="G52" s="53">
        <v>14751</v>
      </c>
      <c r="H52" s="11">
        <f t="shared" si="1"/>
        <v>0.16811414392059554</v>
      </c>
      <c r="I52" s="13" t="s">
        <v>28</v>
      </c>
    </row>
    <row r="53" spans="1:15" x14ac:dyDescent="0.25">
      <c r="A53" s="14">
        <v>882695</v>
      </c>
      <c r="B53" s="9" t="s">
        <v>44</v>
      </c>
      <c r="C53" s="9" t="s">
        <v>32</v>
      </c>
      <c r="D53" s="10" t="s">
        <v>26</v>
      </c>
      <c r="E53" s="9" t="s">
        <v>27</v>
      </c>
      <c r="F53" s="52">
        <v>10121</v>
      </c>
      <c r="G53" s="53">
        <v>8422</v>
      </c>
      <c r="H53" s="11">
        <f t="shared" si="1"/>
        <v>0.16786878766920266</v>
      </c>
      <c r="I53" s="13" t="s">
        <v>28</v>
      </c>
    </row>
    <row r="54" spans="1:15" x14ac:dyDescent="0.25">
      <c r="A54" s="14">
        <v>1522584</v>
      </c>
      <c r="B54" s="9" t="s">
        <v>52</v>
      </c>
      <c r="C54" s="9" t="s">
        <v>32</v>
      </c>
      <c r="D54" s="10" t="s">
        <v>26</v>
      </c>
      <c r="E54" s="9" t="s">
        <v>27</v>
      </c>
      <c r="F54" s="52">
        <v>17997</v>
      </c>
      <c r="G54" s="53">
        <v>15114</v>
      </c>
      <c r="H54" s="11">
        <f t="shared" si="1"/>
        <v>0.16019336556092681</v>
      </c>
      <c r="I54" s="13" t="s">
        <v>28</v>
      </c>
    </row>
    <row r="55" spans="1:15" x14ac:dyDescent="0.25">
      <c r="A55" s="14">
        <v>976394</v>
      </c>
      <c r="B55" s="9" t="s">
        <v>31</v>
      </c>
      <c r="C55" s="9" t="s">
        <v>32</v>
      </c>
      <c r="D55" s="10" t="s">
        <v>26</v>
      </c>
      <c r="E55" s="9" t="s">
        <v>27</v>
      </c>
      <c r="F55" s="52">
        <v>3228</v>
      </c>
      <c r="G55" s="53">
        <v>2715</v>
      </c>
      <c r="H55" s="11">
        <f t="shared" si="1"/>
        <v>0.15892193308550187</v>
      </c>
      <c r="I55" s="13" t="s">
        <v>28</v>
      </c>
    </row>
    <row r="56" spans="1:15" x14ac:dyDescent="0.25">
      <c r="A56" s="14">
        <v>975150</v>
      </c>
      <c r="B56" s="9" t="s">
        <v>63</v>
      </c>
      <c r="C56" s="9" t="s">
        <v>60</v>
      </c>
      <c r="D56" s="10" t="s">
        <v>26</v>
      </c>
      <c r="E56" s="9" t="s">
        <v>27</v>
      </c>
      <c r="F56" s="52">
        <v>14486</v>
      </c>
      <c r="G56" s="53">
        <v>12220</v>
      </c>
      <c r="H56" s="11">
        <f t="shared" si="1"/>
        <v>0.1564268949330388</v>
      </c>
      <c r="I56" s="13" t="s">
        <v>28</v>
      </c>
    </row>
    <row r="57" spans="1:15" x14ac:dyDescent="0.25">
      <c r="A57" s="14">
        <v>1283421</v>
      </c>
      <c r="B57" s="9" t="s">
        <v>43</v>
      </c>
      <c r="C57" s="9" t="s">
        <v>32</v>
      </c>
      <c r="D57" s="10" t="s">
        <v>26</v>
      </c>
      <c r="E57" s="9" t="s">
        <v>27</v>
      </c>
      <c r="F57" s="52">
        <v>10242</v>
      </c>
      <c r="G57" s="53">
        <v>8677</v>
      </c>
      <c r="H57" s="11">
        <f t="shared" si="1"/>
        <v>0.15280218707283733</v>
      </c>
      <c r="I57" s="13" t="s">
        <v>28</v>
      </c>
    </row>
    <row r="58" spans="1:15" x14ac:dyDescent="0.25">
      <c r="A58" s="14">
        <v>976390</v>
      </c>
      <c r="B58" s="9" t="s">
        <v>39</v>
      </c>
      <c r="C58" s="9" t="s">
        <v>32</v>
      </c>
      <c r="D58" s="10" t="s">
        <v>26</v>
      </c>
      <c r="E58" s="9" t="s">
        <v>27</v>
      </c>
      <c r="F58" s="52">
        <v>11080</v>
      </c>
      <c r="G58" s="53">
        <v>9390</v>
      </c>
      <c r="H58" s="11">
        <f t="shared" si="1"/>
        <v>0.15252707581227437</v>
      </c>
      <c r="I58" s="13" t="s">
        <v>28</v>
      </c>
    </row>
    <row r="59" spans="1:15" x14ac:dyDescent="0.25">
      <c r="A59" s="14">
        <v>976273</v>
      </c>
      <c r="B59" s="9" t="s">
        <v>35</v>
      </c>
      <c r="C59" s="9" t="s">
        <v>32</v>
      </c>
      <c r="D59" s="10" t="s">
        <v>26</v>
      </c>
      <c r="E59" s="9" t="s">
        <v>27</v>
      </c>
      <c r="F59" s="52">
        <v>7372</v>
      </c>
      <c r="G59" s="53">
        <v>6261</v>
      </c>
      <c r="H59" s="11">
        <f t="shared" si="1"/>
        <v>0.15070537167661421</v>
      </c>
      <c r="I59" s="13" t="s">
        <v>28</v>
      </c>
    </row>
    <row r="60" spans="1:15" x14ac:dyDescent="0.25">
      <c r="A60" s="14">
        <v>1255905</v>
      </c>
      <c r="B60" s="9" t="s">
        <v>78</v>
      </c>
      <c r="C60" s="9" t="s">
        <v>60</v>
      </c>
      <c r="D60" s="10" t="s">
        <v>26</v>
      </c>
      <c r="E60" s="9" t="s">
        <v>27</v>
      </c>
      <c r="F60" s="52">
        <v>12752</v>
      </c>
      <c r="G60" s="53">
        <v>10847</v>
      </c>
      <c r="H60" s="11">
        <f t="shared" si="1"/>
        <v>0.14938833124215808</v>
      </c>
      <c r="I60" s="13" t="s">
        <v>28</v>
      </c>
    </row>
    <row r="61" spans="1:15" x14ac:dyDescent="0.25">
      <c r="A61" s="14">
        <v>975168</v>
      </c>
      <c r="B61" s="9" t="s">
        <v>67</v>
      </c>
      <c r="C61" s="9" t="s">
        <v>60</v>
      </c>
      <c r="D61" s="10" t="s">
        <v>26</v>
      </c>
      <c r="E61" s="9" t="s">
        <v>27</v>
      </c>
      <c r="F61" s="52">
        <v>7824</v>
      </c>
      <c r="G61" s="53">
        <v>6681</v>
      </c>
      <c r="H61" s="11">
        <f t="shared" si="1"/>
        <v>0.14608895705521471</v>
      </c>
      <c r="I61" s="13" t="s">
        <v>28</v>
      </c>
    </row>
    <row r="62" spans="1:15" x14ac:dyDescent="0.25">
      <c r="A62" s="14">
        <v>1307243</v>
      </c>
      <c r="B62" s="9" t="s">
        <v>83</v>
      </c>
      <c r="C62" s="9" t="s">
        <v>60</v>
      </c>
      <c r="D62" s="10" t="s">
        <v>26</v>
      </c>
      <c r="E62" s="9" t="s">
        <v>27</v>
      </c>
      <c r="F62" s="52">
        <v>24858</v>
      </c>
      <c r="G62" s="53">
        <v>21268</v>
      </c>
      <c r="H62" s="11">
        <f t="shared" si="1"/>
        <v>0.1444203073457237</v>
      </c>
      <c r="I62" s="13" t="s">
        <v>28</v>
      </c>
    </row>
    <row r="63" spans="1:15" x14ac:dyDescent="0.25">
      <c r="A63" s="14">
        <v>69160</v>
      </c>
      <c r="B63" s="9" t="s">
        <v>48</v>
      </c>
      <c r="C63" s="9" t="s">
        <v>32</v>
      </c>
      <c r="D63" s="10" t="s">
        <v>26</v>
      </c>
      <c r="E63" s="9" t="s">
        <v>27</v>
      </c>
      <c r="F63" s="52">
        <v>7307</v>
      </c>
      <c r="G63" s="53">
        <v>6256</v>
      </c>
      <c r="H63" s="11">
        <f t="shared" si="1"/>
        <v>0.14383467907485972</v>
      </c>
      <c r="I63" s="13" t="s">
        <v>28</v>
      </c>
    </row>
    <row r="64" spans="1:15" x14ac:dyDescent="0.25">
      <c r="A64" s="14">
        <v>977169</v>
      </c>
      <c r="B64" s="9" t="s">
        <v>86</v>
      </c>
      <c r="C64" s="9" t="s">
        <v>60</v>
      </c>
      <c r="D64" s="10" t="s">
        <v>26</v>
      </c>
      <c r="E64" s="9" t="s">
        <v>27</v>
      </c>
      <c r="F64" s="52">
        <v>9743</v>
      </c>
      <c r="G64" s="53">
        <v>8382</v>
      </c>
      <c r="H64" s="11">
        <f t="shared" si="1"/>
        <v>0.1396900338704711</v>
      </c>
      <c r="I64" s="13" t="s">
        <v>28</v>
      </c>
      <c r="J64" s="3"/>
      <c r="K64" s="3"/>
      <c r="L64" s="3"/>
      <c r="M64" s="3"/>
      <c r="N64" s="3"/>
      <c r="O64" s="3"/>
    </row>
    <row r="65" spans="1:15" x14ac:dyDescent="0.25">
      <c r="A65" s="14">
        <v>1339613</v>
      </c>
      <c r="B65" s="9" t="s">
        <v>103</v>
      </c>
      <c r="C65" s="9" t="s">
        <v>101</v>
      </c>
      <c r="D65" s="10" t="s">
        <v>26</v>
      </c>
      <c r="E65" s="9" t="s">
        <v>27</v>
      </c>
      <c r="F65" s="52">
        <v>1827</v>
      </c>
      <c r="G65" s="53">
        <v>1585</v>
      </c>
      <c r="H65" s="11">
        <f t="shared" si="1"/>
        <v>0.1324575807334428</v>
      </c>
      <c r="I65" s="13" t="s">
        <v>28</v>
      </c>
      <c r="J65" s="3"/>
      <c r="K65" s="3"/>
      <c r="L65" s="3"/>
      <c r="M65" s="3"/>
      <c r="N65" s="3"/>
      <c r="O65" s="3"/>
    </row>
    <row r="66" spans="1:15" x14ac:dyDescent="0.25">
      <c r="A66" s="14">
        <v>975193</v>
      </c>
      <c r="B66" s="9" t="s">
        <v>89</v>
      </c>
      <c r="C66" s="9" t="s">
        <v>60</v>
      </c>
      <c r="D66" s="10" t="s">
        <v>26</v>
      </c>
      <c r="E66" s="9" t="s">
        <v>27</v>
      </c>
      <c r="F66" s="52">
        <v>9640</v>
      </c>
      <c r="G66" s="53">
        <v>8387</v>
      </c>
      <c r="H66" s="11">
        <f t="shared" si="1"/>
        <v>0.12997925311203321</v>
      </c>
      <c r="I66" s="13" t="s">
        <v>28</v>
      </c>
      <c r="J66" s="3"/>
      <c r="K66" s="3"/>
      <c r="L66" s="3"/>
      <c r="M66" s="3"/>
      <c r="N66" s="3"/>
      <c r="O66" s="3"/>
    </row>
    <row r="67" spans="1:15" x14ac:dyDescent="0.25">
      <c r="A67" s="14">
        <v>302209</v>
      </c>
      <c r="B67" s="9" t="s">
        <v>73</v>
      </c>
      <c r="C67" s="9" t="s">
        <v>60</v>
      </c>
      <c r="D67" s="10" t="s">
        <v>26</v>
      </c>
      <c r="E67" s="9" t="s">
        <v>27</v>
      </c>
      <c r="F67" s="52">
        <v>17828</v>
      </c>
      <c r="G67" s="53">
        <v>15603</v>
      </c>
      <c r="H67" s="11">
        <f t="shared" si="1"/>
        <v>0.12480367960511554</v>
      </c>
      <c r="I67" s="13" t="s">
        <v>28</v>
      </c>
      <c r="J67" s="3"/>
      <c r="K67" s="3"/>
      <c r="L67" s="3"/>
      <c r="M67" s="3"/>
      <c r="N67" s="3"/>
      <c r="O67" s="3"/>
    </row>
    <row r="68" spans="1:15" x14ac:dyDescent="0.25">
      <c r="A68" s="14">
        <v>980878</v>
      </c>
      <c r="B68" s="9" t="s">
        <v>71</v>
      </c>
      <c r="C68" s="9" t="s">
        <v>60</v>
      </c>
      <c r="D68" s="10" t="s">
        <v>26</v>
      </c>
      <c r="E68" s="9" t="s">
        <v>27</v>
      </c>
      <c r="F68" s="52">
        <v>6039</v>
      </c>
      <c r="G68" s="53">
        <v>5295</v>
      </c>
      <c r="H68" s="11">
        <f t="shared" si="1"/>
        <v>0.12319920516641829</v>
      </c>
      <c r="I68" s="13" t="s">
        <v>28</v>
      </c>
      <c r="J68" s="3"/>
      <c r="K68" s="3"/>
      <c r="L68" s="3"/>
      <c r="M68" s="3"/>
      <c r="N68" s="3"/>
      <c r="O68" s="3"/>
    </row>
    <row r="69" spans="1:15" x14ac:dyDescent="0.25">
      <c r="A69" s="14">
        <v>69133</v>
      </c>
      <c r="B69" s="9" t="s">
        <v>110</v>
      </c>
      <c r="C69" s="9"/>
      <c r="D69" s="10" t="s">
        <v>106</v>
      </c>
      <c r="E69" s="9" t="s">
        <v>107</v>
      </c>
      <c r="F69" s="52">
        <v>980</v>
      </c>
      <c r="G69" s="53">
        <v>860</v>
      </c>
      <c r="H69" s="11">
        <f t="shared" si="1"/>
        <v>0.12244897959183673</v>
      </c>
      <c r="I69" s="13" t="s">
        <v>28</v>
      </c>
      <c r="J69" s="3"/>
      <c r="K69" s="3"/>
      <c r="L69" s="3"/>
      <c r="M69" s="3"/>
      <c r="N69" s="3"/>
      <c r="O69" s="3"/>
    </row>
    <row r="70" spans="1:15" x14ac:dyDescent="0.25">
      <c r="A70" s="14">
        <v>998986</v>
      </c>
      <c r="B70" s="9" t="s">
        <v>66</v>
      </c>
      <c r="C70" s="9" t="s">
        <v>60</v>
      </c>
      <c r="D70" s="10" t="s">
        <v>26</v>
      </c>
      <c r="E70" s="9" t="s">
        <v>27</v>
      </c>
      <c r="F70" s="52">
        <v>7417</v>
      </c>
      <c r="G70" s="53">
        <v>6543</v>
      </c>
      <c r="H70" s="11">
        <f t="shared" ref="H70:H85" si="2">+(F70-G70)/F70</f>
        <v>0.11783740056626668</v>
      </c>
      <c r="I70" s="13" t="s">
        <v>28</v>
      </c>
      <c r="J70" s="3"/>
      <c r="K70" s="3"/>
      <c r="L70" s="3"/>
      <c r="M70" s="3"/>
      <c r="N70" s="3"/>
      <c r="O70" s="3"/>
    </row>
    <row r="71" spans="1:15" x14ac:dyDescent="0.25">
      <c r="A71" s="14">
        <v>975216</v>
      </c>
      <c r="B71" s="9" t="s">
        <v>97</v>
      </c>
      <c r="C71" s="9" t="s">
        <v>60</v>
      </c>
      <c r="D71" s="10" t="s">
        <v>26</v>
      </c>
      <c r="E71" s="9" t="s">
        <v>27</v>
      </c>
      <c r="F71" s="52">
        <v>28453</v>
      </c>
      <c r="G71" s="53">
        <v>25440</v>
      </c>
      <c r="H71" s="11">
        <f t="shared" si="2"/>
        <v>0.10589393034126454</v>
      </c>
      <c r="I71" s="13" t="s">
        <v>28</v>
      </c>
      <c r="J71" s="3"/>
      <c r="K71" s="3"/>
      <c r="L71" s="3"/>
      <c r="M71" s="3"/>
      <c r="N71" s="3"/>
      <c r="O71" s="3"/>
    </row>
    <row r="72" spans="1:15" x14ac:dyDescent="0.25">
      <c r="A72" s="14">
        <v>975148</v>
      </c>
      <c r="B72" s="9" t="s">
        <v>62</v>
      </c>
      <c r="C72" s="9"/>
      <c r="D72" s="19" t="s">
        <v>106</v>
      </c>
      <c r="E72" s="9" t="s">
        <v>107</v>
      </c>
      <c r="F72" s="48">
        <v>14630</v>
      </c>
      <c r="G72" s="49">
        <v>13100</v>
      </c>
      <c r="H72" s="11">
        <f t="shared" si="2"/>
        <v>0.10457963089542037</v>
      </c>
      <c r="I72" s="56" t="s">
        <v>28</v>
      </c>
      <c r="J72" s="3"/>
      <c r="K72" s="3"/>
      <c r="L72" s="3"/>
      <c r="M72" s="3"/>
      <c r="N72" s="3"/>
      <c r="O72" s="3"/>
    </row>
    <row r="73" spans="1:15" x14ac:dyDescent="0.25">
      <c r="A73" s="14">
        <v>1255911</v>
      </c>
      <c r="B73" s="9" t="s">
        <v>76</v>
      </c>
      <c r="C73" s="9" t="s">
        <v>60</v>
      </c>
      <c r="D73" s="10" t="s">
        <v>26</v>
      </c>
      <c r="E73" s="9" t="s">
        <v>27</v>
      </c>
      <c r="F73" s="52">
        <v>12361</v>
      </c>
      <c r="G73" s="53">
        <v>11077</v>
      </c>
      <c r="H73" s="11">
        <f t="shared" si="2"/>
        <v>0.10387509101205404</v>
      </c>
      <c r="I73" s="13" t="s">
        <v>28</v>
      </c>
      <c r="J73" s="3"/>
      <c r="K73" s="3"/>
      <c r="L73" s="3"/>
      <c r="M73" s="3"/>
      <c r="N73" s="3"/>
      <c r="O73" s="3"/>
    </row>
    <row r="74" spans="1:15" x14ac:dyDescent="0.25">
      <c r="A74" s="14">
        <v>69134</v>
      </c>
      <c r="B74" s="9" t="s">
        <v>33</v>
      </c>
      <c r="C74" s="9" t="s">
        <v>32</v>
      </c>
      <c r="D74" s="10" t="s">
        <v>26</v>
      </c>
      <c r="E74" s="9" t="s">
        <v>27</v>
      </c>
      <c r="F74" s="52">
        <v>1290</v>
      </c>
      <c r="G74" s="53">
        <v>1158</v>
      </c>
      <c r="H74" s="11">
        <f t="shared" si="2"/>
        <v>0.10232558139534884</v>
      </c>
      <c r="I74" s="13" t="s">
        <v>28</v>
      </c>
      <c r="J74" s="3"/>
      <c r="K74" s="3"/>
      <c r="L74" s="3"/>
      <c r="M74" s="3"/>
      <c r="N74" s="3"/>
      <c r="O74" s="3"/>
    </row>
    <row r="75" spans="1:15" x14ac:dyDescent="0.25">
      <c r="A75" s="14">
        <v>996327</v>
      </c>
      <c r="B75" s="9" t="s">
        <v>69</v>
      </c>
      <c r="C75" s="9" t="s">
        <v>60</v>
      </c>
      <c r="D75" s="10" t="s">
        <v>26</v>
      </c>
      <c r="E75" s="9" t="s">
        <v>27</v>
      </c>
      <c r="F75" s="52">
        <v>17358</v>
      </c>
      <c r="G75" s="53">
        <v>15603</v>
      </c>
      <c r="H75" s="11">
        <f t="shared" si="2"/>
        <v>0.10110611821638438</v>
      </c>
      <c r="I75" s="13" t="s">
        <v>28</v>
      </c>
      <c r="J75" s="3"/>
      <c r="K75" s="3"/>
      <c r="L75" s="3"/>
      <c r="M75" s="3"/>
      <c r="N75" s="3"/>
      <c r="O75" s="3"/>
    </row>
    <row r="76" spans="1:15" x14ac:dyDescent="0.25">
      <c r="A76" s="14">
        <v>975797</v>
      </c>
      <c r="B76" s="9" t="s">
        <v>30</v>
      </c>
      <c r="C76" s="9" t="s">
        <v>25</v>
      </c>
      <c r="D76" s="10" t="s">
        <v>26</v>
      </c>
      <c r="E76" s="9" t="s">
        <v>27</v>
      </c>
      <c r="F76" s="52">
        <v>3609</v>
      </c>
      <c r="G76" s="53">
        <v>3297</v>
      </c>
      <c r="H76" s="11">
        <f t="shared" si="2"/>
        <v>8.645054031587697E-2</v>
      </c>
      <c r="I76" s="13" t="s">
        <v>28</v>
      </c>
      <c r="J76" s="3"/>
      <c r="K76" s="3"/>
      <c r="L76" s="3"/>
      <c r="M76" s="3"/>
      <c r="N76" s="3"/>
      <c r="O76" s="3"/>
    </row>
    <row r="77" spans="1:15" x14ac:dyDescent="0.25">
      <c r="A77" s="14">
        <v>1031414</v>
      </c>
      <c r="B77" s="9" t="s">
        <v>102</v>
      </c>
      <c r="C77" s="9" t="s">
        <v>101</v>
      </c>
      <c r="D77" s="10" t="s">
        <v>26</v>
      </c>
      <c r="E77" s="9" t="s">
        <v>27</v>
      </c>
      <c r="F77" s="52">
        <v>1733</v>
      </c>
      <c r="G77" s="53">
        <v>1588</v>
      </c>
      <c r="H77" s="11">
        <f t="shared" si="2"/>
        <v>8.3669936526255054E-2</v>
      </c>
      <c r="I77" s="13" t="s">
        <v>28</v>
      </c>
      <c r="J77" s="3"/>
      <c r="K77" s="3"/>
      <c r="L77" s="3"/>
      <c r="M77" s="3"/>
      <c r="N77" s="3"/>
      <c r="O77" s="3"/>
    </row>
    <row r="78" spans="1:15" s="3" customFormat="1" x14ac:dyDescent="0.25">
      <c r="A78" s="14">
        <v>1032513</v>
      </c>
      <c r="B78" s="9" t="s">
        <v>77</v>
      </c>
      <c r="C78" s="9" t="s">
        <v>60</v>
      </c>
      <c r="D78" s="10" t="s">
        <v>26</v>
      </c>
      <c r="E78" s="9" t="s">
        <v>27</v>
      </c>
      <c r="F78" s="52">
        <v>7119</v>
      </c>
      <c r="G78" s="53">
        <v>6538</v>
      </c>
      <c r="H78" s="11">
        <f t="shared" si="2"/>
        <v>8.1612586037364793E-2</v>
      </c>
      <c r="I78" s="13" t="s">
        <v>28</v>
      </c>
    </row>
    <row r="79" spans="1:15" s="3" customFormat="1" x14ac:dyDescent="0.25">
      <c r="A79" s="14">
        <v>976395</v>
      </c>
      <c r="B79" s="9" t="s">
        <v>42</v>
      </c>
      <c r="C79" s="9" t="s">
        <v>32</v>
      </c>
      <c r="D79" s="10" t="s">
        <v>26</v>
      </c>
      <c r="E79" s="9" t="s">
        <v>27</v>
      </c>
      <c r="F79" s="52">
        <v>3141</v>
      </c>
      <c r="G79" s="53">
        <v>2886</v>
      </c>
      <c r="H79" s="11">
        <f t="shared" si="2"/>
        <v>8.1184336198662846E-2</v>
      </c>
      <c r="I79" s="13" t="s">
        <v>28</v>
      </c>
    </row>
    <row r="80" spans="1:15" s="3" customFormat="1" x14ac:dyDescent="0.25">
      <c r="A80" s="14">
        <v>976585</v>
      </c>
      <c r="B80" s="9" t="s">
        <v>51</v>
      </c>
      <c r="C80" s="9" t="s">
        <v>32</v>
      </c>
      <c r="D80" s="10" t="s">
        <v>26</v>
      </c>
      <c r="E80" s="9" t="s">
        <v>27</v>
      </c>
      <c r="F80" s="52">
        <v>6000</v>
      </c>
      <c r="G80" s="53">
        <v>5526</v>
      </c>
      <c r="H80" s="11">
        <f t="shared" si="2"/>
        <v>7.9000000000000001E-2</v>
      </c>
      <c r="I80" s="13" t="s">
        <v>28</v>
      </c>
    </row>
    <row r="81" spans="1:9" s="3" customFormat="1" x14ac:dyDescent="0.25">
      <c r="A81" s="14">
        <v>975208</v>
      </c>
      <c r="B81" s="9" t="s">
        <v>94</v>
      </c>
      <c r="C81" s="9" t="s">
        <v>60</v>
      </c>
      <c r="D81" s="10" t="s">
        <v>26</v>
      </c>
      <c r="E81" s="9" t="s">
        <v>27</v>
      </c>
      <c r="F81" s="52">
        <v>7469</v>
      </c>
      <c r="G81" s="53">
        <v>7011</v>
      </c>
      <c r="H81" s="11">
        <f t="shared" si="2"/>
        <v>6.132012317579328E-2</v>
      </c>
      <c r="I81" s="13" t="s">
        <v>28</v>
      </c>
    </row>
    <row r="82" spans="1:9" s="3" customFormat="1" x14ac:dyDescent="0.25">
      <c r="A82" s="14">
        <v>1214888</v>
      </c>
      <c r="B82" s="9" t="s">
        <v>79</v>
      </c>
      <c r="C82" s="9" t="s">
        <v>60</v>
      </c>
      <c r="D82" s="10" t="s">
        <v>26</v>
      </c>
      <c r="E82" s="9" t="s">
        <v>27</v>
      </c>
      <c r="F82" s="52">
        <v>11459</v>
      </c>
      <c r="G82" s="53">
        <v>10842</v>
      </c>
      <c r="H82" s="11">
        <f t="shared" si="2"/>
        <v>5.3844139977310412E-2</v>
      </c>
      <c r="I82" s="13" t="s">
        <v>28</v>
      </c>
    </row>
    <row r="83" spans="1:9" s="3" customFormat="1" x14ac:dyDescent="0.25">
      <c r="A83" s="14">
        <v>977167</v>
      </c>
      <c r="B83" s="9" t="s">
        <v>59</v>
      </c>
      <c r="C83" s="9" t="s">
        <v>60</v>
      </c>
      <c r="D83" s="10" t="s">
        <v>26</v>
      </c>
      <c r="E83" s="9" t="s">
        <v>27</v>
      </c>
      <c r="F83" s="52">
        <v>1399</v>
      </c>
      <c r="G83" s="53">
        <v>1352</v>
      </c>
      <c r="H83" s="11">
        <f t="shared" si="2"/>
        <v>3.3595425303788423E-2</v>
      </c>
      <c r="I83" s="13" t="s">
        <v>28</v>
      </c>
    </row>
    <row r="84" spans="1:9" s="3" customFormat="1" x14ac:dyDescent="0.25">
      <c r="A84" s="14">
        <v>977167</v>
      </c>
      <c r="B84" s="9" t="s">
        <v>59</v>
      </c>
      <c r="C84" s="9"/>
      <c r="D84" s="10" t="s">
        <v>106</v>
      </c>
      <c r="E84" s="9" t="s">
        <v>107</v>
      </c>
      <c r="F84" s="52">
        <v>1400</v>
      </c>
      <c r="G84" s="53">
        <v>1360</v>
      </c>
      <c r="H84" s="11">
        <f t="shared" si="2"/>
        <v>2.8571428571428571E-2</v>
      </c>
      <c r="I84" s="13" t="s">
        <v>28</v>
      </c>
    </row>
    <row r="85" spans="1:9" s="3" customFormat="1" ht="15.75" thickBot="1" x14ac:dyDescent="0.3">
      <c r="A85" s="15">
        <v>118346</v>
      </c>
      <c r="B85" s="16" t="s">
        <v>87</v>
      </c>
      <c r="C85" s="16" t="s">
        <v>60</v>
      </c>
      <c r="D85" s="16" t="s">
        <v>26</v>
      </c>
      <c r="E85" s="16" t="s">
        <v>27</v>
      </c>
      <c r="F85" s="54">
        <v>6540</v>
      </c>
      <c r="G85" s="55">
        <v>6424</v>
      </c>
      <c r="H85" s="17">
        <f t="shared" si="2"/>
        <v>1.7737003058103974E-2</v>
      </c>
      <c r="I85" s="57" t="s">
        <v>28</v>
      </c>
    </row>
  </sheetData>
  <autoFilter ref="A5:I5">
    <sortState ref="A6:I85">
      <sortCondition descending="1" ref="H5"/>
    </sortState>
  </autoFilter>
  <sortState ref="A2:I25">
    <sortCondition descending="1" ref="H2:H25"/>
  </sortState>
  <mergeCells count="2">
    <mergeCell ref="A2:I2"/>
    <mergeCell ref="A3:I3"/>
  </mergeCells>
  <hyperlinks>
    <hyperlink ref="K5" location="Índice!A1" display="ÍNDICE"/>
  </hyperlinks>
  <pageMargins left="0.70866141732283472" right="0.70866141732283472" top="0.74803149606299213" bottom="0.74803149606299213" header="0.31496062992125984" footer="0.31496062992125984"/>
  <pageSetup paperSize="9" scale="58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39"/>
  <sheetViews>
    <sheetView showGridLines="0" zoomScale="80" zoomScaleNormal="80" workbookViewId="0">
      <selection activeCell="I30" sqref="I30"/>
    </sheetView>
  </sheetViews>
  <sheetFormatPr baseColWidth="10" defaultColWidth="11.42578125" defaultRowHeight="15" x14ac:dyDescent="0.25"/>
  <cols>
    <col min="1" max="1" width="11.140625" style="3" bestFit="1" customWidth="1"/>
    <col min="2" max="2" width="42.7109375" style="3" customWidth="1"/>
    <col min="3" max="3" width="25.85546875" style="3" customWidth="1"/>
    <col min="4" max="4" width="17.140625" style="4" customWidth="1"/>
    <col min="5" max="5" width="27.140625" style="3" customWidth="1"/>
    <col min="6" max="6" width="21.28515625" style="3" bestFit="1" customWidth="1"/>
    <col min="7" max="7" width="18.5703125" style="3" bestFit="1" customWidth="1"/>
    <col min="8" max="8" width="10.5703125" style="3" bestFit="1" customWidth="1"/>
    <col min="9" max="9" width="48.42578125" style="3" bestFit="1" customWidth="1"/>
    <col min="10" max="10" width="2.28515625" style="3" customWidth="1"/>
    <col min="11" max="12" width="11.42578125" style="3"/>
    <col min="13" max="13" width="12.7109375" style="3" bestFit="1" customWidth="1"/>
    <col min="14" max="14" width="24.28515625" style="3" bestFit="1" customWidth="1"/>
    <col min="15" max="15" width="12.7109375" style="3" bestFit="1" customWidth="1"/>
    <col min="16" max="16384" width="11.42578125" style="3"/>
  </cols>
  <sheetData>
    <row r="2" spans="1:15" ht="26.25" x14ac:dyDescent="0.25">
      <c r="A2" s="66" t="s">
        <v>14</v>
      </c>
      <c r="B2" s="66"/>
      <c r="C2" s="66"/>
      <c r="D2" s="66"/>
      <c r="E2" s="66"/>
      <c r="F2" s="66"/>
      <c r="G2" s="66"/>
      <c r="H2" s="66"/>
      <c r="I2" s="66"/>
    </row>
    <row r="3" spans="1:15" ht="21" x14ac:dyDescent="0.25">
      <c r="A3" s="67" t="str">
        <f>+Índice!B5&amp;" "&amp;Índice!C5</f>
        <v>2239-4-LP14 CM Artículos de Escritorio y Papelería</v>
      </c>
      <c r="B3" s="67"/>
      <c r="C3" s="67"/>
      <c r="D3" s="67"/>
      <c r="E3" s="67"/>
      <c r="F3" s="67"/>
      <c r="G3" s="67"/>
      <c r="H3" s="67"/>
      <c r="I3" s="67"/>
    </row>
    <row r="4" spans="1:15" ht="15.75" thickBot="1" x14ac:dyDescent="0.3"/>
    <row r="5" spans="1:15" ht="30.75" thickBot="1" x14ac:dyDescent="0.3">
      <c r="A5" s="23" t="s">
        <v>15</v>
      </c>
      <c r="B5" s="24" t="s">
        <v>16</v>
      </c>
      <c r="C5" s="24" t="s">
        <v>17</v>
      </c>
      <c r="D5" s="24" t="s">
        <v>18</v>
      </c>
      <c r="E5" s="24" t="s">
        <v>19</v>
      </c>
      <c r="F5" s="25" t="s">
        <v>113</v>
      </c>
      <c r="G5" s="26" t="s">
        <v>114</v>
      </c>
      <c r="H5" s="25" t="s">
        <v>22</v>
      </c>
      <c r="I5" s="27" t="s">
        <v>23</v>
      </c>
      <c r="K5" s="36" t="s">
        <v>24</v>
      </c>
    </row>
    <row r="6" spans="1:15" ht="15.75" x14ac:dyDescent="0.25">
      <c r="A6" s="14">
        <v>1533457</v>
      </c>
      <c r="B6" s="10" t="s">
        <v>129</v>
      </c>
      <c r="C6" s="10" t="s">
        <v>116</v>
      </c>
      <c r="D6" s="10" t="s">
        <v>117</v>
      </c>
      <c r="E6" s="40" t="s">
        <v>118</v>
      </c>
      <c r="F6" s="50">
        <v>3068</v>
      </c>
      <c r="G6" s="51">
        <v>1890</v>
      </c>
      <c r="H6" s="11">
        <f t="shared" ref="H6:H39" si="0">+(F6-G6)/F6</f>
        <v>0.38396349413298564</v>
      </c>
      <c r="I6" s="13" t="s">
        <v>119</v>
      </c>
      <c r="J6" s="1"/>
      <c r="K6" s="1"/>
      <c r="L6" s="1"/>
      <c r="M6" s="1"/>
      <c r="N6" s="1"/>
      <c r="O6" s="1"/>
    </row>
    <row r="7" spans="1:15" ht="15.75" x14ac:dyDescent="0.25">
      <c r="A7" s="14">
        <v>1533456</v>
      </c>
      <c r="B7" s="10" t="s">
        <v>128</v>
      </c>
      <c r="C7" s="10" t="s">
        <v>116</v>
      </c>
      <c r="D7" s="10" t="s">
        <v>117</v>
      </c>
      <c r="E7" s="40" t="s">
        <v>118</v>
      </c>
      <c r="F7" s="52">
        <v>3179</v>
      </c>
      <c r="G7" s="53">
        <v>1960</v>
      </c>
      <c r="H7" s="11">
        <f t="shared" si="0"/>
        <v>0.38345391632588866</v>
      </c>
      <c r="I7" s="13" t="s">
        <v>119</v>
      </c>
      <c r="J7" s="1"/>
      <c r="K7" s="1"/>
      <c r="L7" s="1"/>
      <c r="M7" s="1"/>
      <c r="N7" s="1"/>
      <c r="O7" s="1"/>
    </row>
    <row r="8" spans="1:15" ht="15.75" x14ac:dyDescent="0.25">
      <c r="A8" s="14">
        <v>1527997</v>
      </c>
      <c r="B8" s="10" t="s">
        <v>123</v>
      </c>
      <c r="C8" s="10" t="s">
        <v>116</v>
      </c>
      <c r="D8" s="10" t="s">
        <v>117</v>
      </c>
      <c r="E8" s="40" t="s">
        <v>118</v>
      </c>
      <c r="F8" s="52">
        <v>3068</v>
      </c>
      <c r="G8" s="53">
        <v>2160</v>
      </c>
      <c r="H8" s="11">
        <f t="shared" si="0"/>
        <v>0.29595827900912647</v>
      </c>
      <c r="I8" s="13" t="s">
        <v>119</v>
      </c>
      <c r="J8" s="1"/>
      <c r="K8" s="1"/>
      <c r="L8" s="1"/>
      <c r="M8" s="1"/>
      <c r="N8" s="1"/>
      <c r="O8" s="1"/>
    </row>
    <row r="9" spans="1:15" ht="15.75" x14ac:dyDescent="0.25">
      <c r="A9" s="14">
        <v>1533460</v>
      </c>
      <c r="B9" s="10" t="s">
        <v>124</v>
      </c>
      <c r="C9" s="10" t="s">
        <v>116</v>
      </c>
      <c r="D9" s="10" t="s">
        <v>117</v>
      </c>
      <c r="E9" s="40" t="s">
        <v>118</v>
      </c>
      <c r="F9" s="52">
        <v>3179</v>
      </c>
      <c r="G9" s="53">
        <v>2245</v>
      </c>
      <c r="H9" s="11">
        <f t="shared" si="0"/>
        <v>0.29380308273041839</v>
      </c>
      <c r="I9" s="13" t="s">
        <v>119</v>
      </c>
      <c r="J9" s="1"/>
      <c r="K9" s="1"/>
      <c r="L9" s="1"/>
      <c r="M9" s="1"/>
      <c r="N9" s="1"/>
      <c r="O9" s="1"/>
    </row>
    <row r="10" spans="1:15" ht="15.75" x14ac:dyDescent="0.25">
      <c r="A10" s="14">
        <v>1108026</v>
      </c>
      <c r="B10" s="10" t="s">
        <v>120</v>
      </c>
      <c r="C10" s="10" t="s">
        <v>116</v>
      </c>
      <c r="D10" s="10" t="s">
        <v>117</v>
      </c>
      <c r="E10" s="40" t="s">
        <v>118</v>
      </c>
      <c r="F10" s="52">
        <v>2253</v>
      </c>
      <c r="G10" s="53">
        <v>1680</v>
      </c>
      <c r="H10" s="11">
        <f t="shared" si="0"/>
        <v>0.25432756324900135</v>
      </c>
      <c r="I10" s="13" t="s">
        <v>119</v>
      </c>
      <c r="J10" s="1"/>
      <c r="K10" s="1"/>
      <c r="L10" s="1"/>
      <c r="M10" s="1"/>
      <c r="N10" s="1"/>
      <c r="O10" s="1"/>
    </row>
    <row r="11" spans="1:15" ht="15.75" x14ac:dyDescent="0.25">
      <c r="A11" s="14">
        <v>1153269</v>
      </c>
      <c r="B11" s="10" t="s">
        <v>115</v>
      </c>
      <c r="C11" s="10" t="s">
        <v>116</v>
      </c>
      <c r="D11" s="10" t="s">
        <v>117</v>
      </c>
      <c r="E11" s="40" t="s">
        <v>118</v>
      </c>
      <c r="F11" s="52">
        <v>2662</v>
      </c>
      <c r="G11" s="53">
        <v>1985</v>
      </c>
      <c r="H11" s="11">
        <f t="shared" si="0"/>
        <v>0.2543200601051841</v>
      </c>
      <c r="I11" s="13" t="s">
        <v>119</v>
      </c>
      <c r="J11" s="1"/>
      <c r="K11" s="1"/>
      <c r="L11" s="1"/>
      <c r="M11" s="1"/>
      <c r="N11" s="1"/>
      <c r="O11" s="1"/>
    </row>
    <row r="12" spans="1:15" x14ac:dyDescent="0.25">
      <c r="A12" s="14">
        <v>1006576</v>
      </c>
      <c r="B12" s="10" t="s">
        <v>134</v>
      </c>
      <c r="C12" s="10" t="s">
        <v>116</v>
      </c>
      <c r="D12" s="10" t="s">
        <v>131</v>
      </c>
      <c r="E12" s="58" t="s">
        <v>132</v>
      </c>
      <c r="F12" s="52">
        <v>26575</v>
      </c>
      <c r="G12" s="53">
        <v>20450</v>
      </c>
      <c r="H12" s="11">
        <f t="shared" si="0"/>
        <v>0.23047977422389465</v>
      </c>
      <c r="I12" s="56" t="s">
        <v>133</v>
      </c>
      <c r="J12" s="1"/>
      <c r="K12" s="1"/>
      <c r="L12" s="1"/>
      <c r="M12" s="1"/>
      <c r="N12" s="1"/>
      <c r="O12" s="1"/>
    </row>
    <row r="13" spans="1:15" x14ac:dyDescent="0.25">
      <c r="A13" s="14">
        <v>1006576</v>
      </c>
      <c r="B13" s="10" t="s">
        <v>134</v>
      </c>
      <c r="C13" s="10" t="s">
        <v>116</v>
      </c>
      <c r="D13" s="10" t="s">
        <v>138</v>
      </c>
      <c r="E13" s="58" t="s">
        <v>139</v>
      </c>
      <c r="F13" s="52">
        <v>26545</v>
      </c>
      <c r="G13" s="53">
        <v>20450</v>
      </c>
      <c r="H13" s="11">
        <f t="shared" si="0"/>
        <v>0.22961009606328875</v>
      </c>
      <c r="I13" s="56" t="s">
        <v>140</v>
      </c>
      <c r="J13" s="1"/>
      <c r="K13" s="1"/>
      <c r="L13" s="1"/>
      <c r="M13" s="1"/>
      <c r="N13" s="1"/>
      <c r="O13" s="1"/>
    </row>
    <row r="14" spans="1:15" ht="15.75" x14ac:dyDescent="0.25">
      <c r="A14" s="14">
        <v>1170671</v>
      </c>
      <c r="B14" s="10" t="s">
        <v>127</v>
      </c>
      <c r="C14" s="10" t="s">
        <v>126</v>
      </c>
      <c r="D14" s="10" t="s">
        <v>117</v>
      </c>
      <c r="E14" s="40" t="s">
        <v>118</v>
      </c>
      <c r="F14" s="52">
        <v>23244</v>
      </c>
      <c r="G14" s="53">
        <v>18000</v>
      </c>
      <c r="H14" s="11">
        <f t="shared" si="0"/>
        <v>0.22560660815694372</v>
      </c>
      <c r="I14" s="13" t="s">
        <v>119</v>
      </c>
      <c r="J14" s="1"/>
      <c r="K14" s="1"/>
      <c r="L14" s="1"/>
      <c r="M14" s="1"/>
      <c r="N14" s="1"/>
      <c r="O14" s="1"/>
    </row>
    <row r="15" spans="1:15" ht="15.75" x14ac:dyDescent="0.25">
      <c r="A15" s="14">
        <v>1108491</v>
      </c>
      <c r="B15" s="10" t="s">
        <v>125</v>
      </c>
      <c r="C15" s="10" t="s">
        <v>126</v>
      </c>
      <c r="D15" s="10" t="s">
        <v>117</v>
      </c>
      <c r="E15" s="40" t="s">
        <v>118</v>
      </c>
      <c r="F15" s="52">
        <v>24062</v>
      </c>
      <c r="G15" s="53">
        <v>18700</v>
      </c>
      <c r="H15" s="11">
        <f t="shared" si="0"/>
        <v>0.22284099409857866</v>
      </c>
      <c r="I15" s="13" t="s">
        <v>119</v>
      </c>
      <c r="J15" s="1"/>
      <c r="K15" s="1"/>
      <c r="L15" s="1"/>
      <c r="M15" s="1"/>
      <c r="N15" s="1"/>
      <c r="O15" s="1"/>
    </row>
    <row r="16" spans="1:15" ht="15.75" x14ac:dyDescent="0.25">
      <c r="A16" s="14">
        <v>1108025</v>
      </c>
      <c r="B16" s="9" t="s">
        <v>121</v>
      </c>
      <c r="C16" s="9" t="s">
        <v>116</v>
      </c>
      <c r="D16" s="10" t="s">
        <v>117</v>
      </c>
      <c r="E16" s="59" t="s">
        <v>118</v>
      </c>
      <c r="F16" s="52">
        <v>20459</v>
      </c>
      <c r="G16" s="51">
        <v>16000</v>
      </c>
      <c r="H16" s="11">
        <f t="shared" si="0"/>
        <v>0.21794809130456033</v>
      </c>
      <c r="I16" s="60" t="s">
        <v>119</v>
      </c>
      <c r="J16" s="1"/>
      <c r="K16" s="1"/>
      <c r="L16" s="1"/>
      <c r="M16" s="1"/>
      <c r="N16" s="1"/>
      <c r="O16" s="1"/>
    </row>
    <row r="17" spans="1:15" ht="15.75" x14ac:dyDescent="0.25">
      <c r="A17" s="14">
        <v>1153285</v>
      </c>
      <c r="B17" s="9" t="s">
        <v>122</v>
      </c>
      <c r="C17" s="9" t="s">
        <v>116</v>
      </c>
      <c r="D17" s="10" t="s">
        <v>117</v>
      </c>
      <c r="E17" s="59" t="s">
        <v>118</v>
      </c>
      <c r="F17" s="52">
        <v>24166</v>
      </c>
      <c r="G17" s="53">
        <v>18900</v>
      </c>
      <c r="H17" s="11">
        <f t="shared" si="0"/>
        <v>0.21790945957129851</v>
      </c>
      <c r="I17" s="60" t="s">
        <v>119</v>
      </c>
      <c r="J17" s="1"/>
      <c r="K17" s="1"/>
      <c r="L17" s="1"/>
      <c r="M17" s="1"/>
      <c r="N17" s="1"/>
      <c r="O17" s="1"/>
    </row>
    <row r="18" spans="1:15" x14ac:dyDescent="0.25">
      <c r="A18" s="14">
        <v>1006571</v>
      </c>
      <c r="B18" s="9" t="s">
        <v>134</v>
      </c>
      <c r="C18" s="9" t="s">
        <v>116</v>
      </c>
      <c r="D18" s="10" t="s">
        <v>131</v>
      </c>
      <c r="E18" s="9" t="s">
        <v>132</v>
      </c>
      <c r="F18" s="52">
        <v>22459</v>
      </c>
      <c r="G18" s="53">
        <v>17850</v>
      </c>
      <c r="H18" s="11">
        <f t="shared" si="0"/>
        <v>0.20521839796963356</v>
      </c>
      <c r="I18" s="20" t="s">
        <v>133</v>
      </c>
      <c r="J18" s="1"/>
      <c r="K18" s="1"/>
      <c r="L18" s="1"/>
      <c r="M18" s="1"/>
      <c r="N18" s="1"/>
      <c r="O18" s="1"/>
    </row>
    <row r="19" spans="1:15" x14ac:dyDescent="0.25">
      <c r="A19" s="14">
        <v>1006571</v>
      </c>
      <c r="B19" s="9" t="s">
        <v>134</v>
      </c>
      <c r="C19" s="9" t="s">
        <v>116</v>
      </c>
      <c r="D19" s="10" t="s">
        <v>138</v>
      </c>
      <c r="E19" s="9" t="s">
        <v>139</v>
      </c>
      <c r="F19" s="52">
        <v>22459</v>
      </c>
      <c r="G19" s="53">
        <v>17850</v>
      </c>
      <c r="H19" s="11">
        <f t="shared" si="0"/>
        <v>0.20521839796963356</v>
      </c>
      <c r="I19" s="20" t="s">
        <v>140</v>
      </c>
      <c r="J19" s="1"/>
      <c r="K19" s="1"/>
      <c r="L19" s="1"/>
      <c r="M19" s="1"/>
      <c r="N19" s="1"/>
      <c r="O19" s="1"/>
    </row>
    <row r="20" spans="1:15" x14ac:dyDescent="0.25">
      <c r="A20" s="14">
        <v>1006576</v>
      </c>
      <c r="B20" s="9" t="s">
        <v>134</v>
      </c>
      <c r="C20" s="9" t="s">
        <v>116</v>
      </c>
      <c r="D20" s="10" t="s">
        <v>141</v>
      </c>
      <c r="E20" s="9" t="s">
        <v>142</v>
      </c>
      <c r="F20" s="52">
        <v>28943</v>
      </c>
      <c r="G20" s="53">
        <v>23600</v>
      </c>
      <c r="H20" s="11">
        <f t="shared" si="0"/>
        <v>0.18460422209169747</v>
      </c>
      <c r="I20" s="20" t="s">
        <v>143</v>
      </c>
      <c r="J20" s="1"/>
      <c r="K20" s="1"/>
      <c r="L20" s="1"/>
      <c r="M20" s="1"/>
      <c r="N20" s="1"/>
      <c r="O20" s="1"/>
    </row>
    <row r="21" spans="1:15" x14ac:dyDescent="0.25">
      <c r="A21" s="14">
        <v>1006577</v>
      </c>
      <c r="B21" s="9" t="s">
        <v>130</v>
      </c>
      <c r="C21" s="9" t="s">
        <v>116</v>
      </c>
      <c r="D21" s="10" t="s">
        <v>131</v>
      </c>
      <c r="E21" s="9" t="s">
        <v>132</v>
      </c>
      <c r="F21" s="52">
        <v>2503</v>
      </c>
      <c r="G21" s="53">
        <v>2045</v>
      </c>
      <c r="H21" s="11">
        <f t="shared" si="0"/>
        <v>0.18298042349180982</v>
      </c>
      <c r="I21" s="20" t="s">
        <v>133</v>
      </c>
      <c r="J21" s="1"/>
      <c r="K21" s="1"/>
      <c r="L21" s="1"/>
      <c r="M21" s="1"/>
      <c r="N21" s="1"/>
      <c r="O21" s="1"/>
    </row>
    <row r="22" spans="1:15" x14ac:dyDescent="0.25">
      <c r="A22" s="14">
        <v>1006577</v>
      </c>
      <c r="B22" s="9" t="s">
        <v>130</v>
      </c>
      <c r="C22" s="9" t="s">
        <v>116</v>
      </c>
      <c r="D22" s="10" t="s">
        <v>138</v>
      </c>
      <c r="E22" s="9" t="s">
        <v>139</v>
      </c>
      <c r="F22" s="52">
        <v>2503</v>
      </c>
      <c r="G22" s="53">
        <v>2045</v>
      </c>
      <c r="H22" s="11">
        <f t="shared" si="0"/>
        <v>0.18298042349180982</v>
      </c>
      <c r="I22" s="20" t="s">
        <v>140</v>
      </c>
      <c r="J22" s="1"/>
      <c r="K22" s="1"/>
      <c r="L22" s="1"/>
      <c r="M22" s="1"/>
      <c r="N22" s="1"/>
      <c r="O22" s="1"/>
    </row>
    <row r="23" spans="1:15" x14ac:dyDescent="0.25">
      <c r="A23" s="14">
        <v>1153269</v>
      </c>
      <c r="B23" s="9" t="s">
        <v>115</v>
      </c>
      <c r="C23" s="9" t="s">
        <v>116</v>
      </c>
      <c r="D23" s="10" t="s">
        <v>145</v>
      </c>
      <c r="E23" s="9" t="s">
        <v>146</v>
      </c>
      <c r="F23" s="52">
        <v>2776</v>
      </c>
      <c r="G23" s="53">
        <v>2290</v>
      </c>
      <c r="H23" s="11">
        <f t="shared" si="0"/>
        <v>0.17507204610951008</v>
      </c>
      <c r="I23" s="60" t="s">
        <v>119</v>
      </c>
      <c r="J23" s="1"/>
      <c r="K23" s="1"/>
      <c r="L23" s="1"/>
      <c r="M23" s="1"/>
      <c r="N23" s="1"/>
      <c r="O23" s="1"/>
    </row>
    <row r="24" spans="1:15" x14ac:dyDescent="0.25">
      <c r="A24" s="14">
        <v>1006571</v>
      </c>
      <c r="B24" s="9" t="s">
        <v>134</v>
      </c>
      <c r="C24" s="9" t="s">
        <v>116</v>
      </c>
      <c r="D24" s="10" t="s">
        <v>141</v>
      </c>
      <c r="E24" s="9" t="s">
        <v>142</v>
      </c>
      <c r="F24" s="52">
        <v>24807</v>
      </c>
      <c r="G24" s="53">
        <v>20500</v>
      </c>
      <c r="H24" s="11">
        <f t="shared" si="0"/>
        <v>0.1736203490950135</v>
      </c>
      <c r="I24" s="20" t="s">
        <v>143</v>
      </c>
      <c r="J24" s="1"/>
      <c r="K24" s="1"/>
      <c r="L24" s="1"/>
      <c r="M24" s="1"/>
      <c r="N24" s="1"/>
      <c r="O24" s="1"/>
    </row>
    <row r="25" spans="1:15" x14ac:dyDescent="0.25">
      <c r="A25" s="14">
        <v>1166381</v>
      </c>
      <c r="B25" s="9" t="s">
        <v>144</v>
      </c>
      <c r="C25" s="9" t="s">
        <v>116</v>
      </c>
      <c r="D25" s="10" t="s">
        <v>145</v>
      </c>
      <c r="E25" s="9" t="s">
        <v>146</v>
      </c>
      <c r="F25" s="52">
        <v>2873</v>
      </c>
      <c r="G25" s="53">
        <v>2390</v>
      </c>
      <c r="H25" s="11">
        <f t="shared" si="0"/>
        <v>0.1681169509223808</v>
      </c>
      <c r="I25" s="60" t="s">
        <v>119</v>
      </c>
      <c r="J25" s="1"/>
      <c r="K25" s="1"/>
      <c r="L25" s="1"/>
      <c r="M25" s="1"/>
      <c r="N25" s="1"/>
      <c r="O25" s="1"/>
    </row>
    <row r="26" spans="1:15" x14ac:dyDescent="0.25">
      <c r="A26" s="14">
        <v>1006573</v>
      </c>
      <c r="B26" s="9" t="s">
        <v>130</v>
      </c>
      <c r="C26" s="9" t="s">
        <v>116</v>
      </c>
      <c r="D26" s="10" t="s">
        <v>131</v>
      </c>
      <c r="E26" s="9" t="s">
        <v>132</v>
      </c>
      <c r="F26" s="52">
        <v>2118</v>
      </c>
      <c r="G26" s="51">
        <v>1785</v>
      </c>
      <c r="H26" s="11">
        <f t="shared" si="0"/>
        <v>0.15722379603399433</v>
      </c>
      <c r="I26" s="20" t="s">
        <v>133</v>
      </c>
      <c r="J26" s="1"/>
      <c r="K26" s="1"/>
      <c r="L26" s="1"/>
      <c r="M26" s="1"/>
      <c r="N26" s="1"/>
      <c r="O26" s="1"/>
    </row>
    <row r="27" spans="1:15" x14ac:dyDescent="0.25">
      <c r="A27" s="14">
        <v>1006573</v>
      </c>
      <c r="B27" s="9" t="s">
        <v>130</v>
      </c>
      <c r="C27" s="9" t="s">
        <v>116</v>
      </c>
      <c r="D27" s="10" t="s">
        <v>138</v>
      </c>
      <c r="E27" s="9" t="s">
        <v>139</v>
      </c>
      <c r="F27" s="52">
        <v>2118</v>
      </c>
      <c r="G27" s="53">
        <v>1785</v>
      </c>
      <c r="H27" s="11">
        <f t="shared" si="0"/>
        <v>0.15722379603399433</v>
      </c>
      <c r="I27" s="20" t="s">
        <v>140</v>
      </c>
      <c r="J27" s="1"/>
      <c r="K27" s="1"/>
      <c r="L27" s="1"/>
      <c r="M27" s="1"/>
      <c r="N27" s="1"/>
      <c r="O27" s="1"/>
    </row>
    <row r="28" spans="1:15" x14ac:dyDescent="0.25">
      <c r="A28" s="14">
        <v>1153283</v>
      </c>
      <c r="B28" s="9" t="s">
        <v>147</v>
      </c>
      <c r="C28" s="9" t="s">
        <v>116</v>
      </c>
      <c r="D28" s="10" t="s">
        <v>145</v>
      </c>
      <c r="E28" s="9" t="s">
        <v>146</v>
      </c>
      <c r="F28" s="52">
        <v>2920</v>
      </c>
      <c r="G28" s="53">
        <v>2490</v>
      </c>
      <c r="H28" s="11">
        <f t="shared" si="0"/>
        <v>0.14726027397260275</v>
      </c>
      <c r="I28" s="60" t="s">
        <v>119</v>
      </c>
      <c r="J28" s="1"/>
      <c r="K28" s="1"/>
      <c r="L28" s="1"/>
      <c r="M28" s="1"/>
      <c r="N28" s="1"/>
      <c r="O28" s="1"/>
    </row>
    <row r="29" spans="1:15" x14ac:dyDescent="0.25">
      <c r="A29" s="14">
        <v>1006577</v>
      </c>
      <c r="B29" s="9" t="s">
        <v>130</v>
      </c>
      <c r="C29" s="9" t="s">
        <v>116</v>
      </c>
      <c r="D29" s="10" t="s">
        <v>141</v>
      </c>
      <c r="E29" s="9" t="s">
        <v>142</v>
      </c>
      <c r="F29" s="52">
        <v>2736</v>
      </c>
      <c r="G29" s="53">
        <v>2360</v>
      </c>
      <c r="H29" s="11">
        <f t="shared" si="0"/>
        <v>0.13742690058479531</v>
      </c>
      <c r="I29" s="20" t="s">
        <v>143</v>
      </c>
      <c r="J29" s="1"/>
      <c r="K29" s="1"/>
      <c r="L29" s="1"/>
      <c r="M29" s="1"/>
      <c r="N29" s="1"/>
      <c r="O29" s="1"/>
    </row>
    <row r="30" spans="1:15" x14ac:dyDescent="0.25">
      <c r="A30" s="14">
        <v>1006571</v>
      </c>
      <c r="B30" s="9" t="s">
        <v>134</v>
      </c>
      <c r="C30" s="9" t="s">
        <v>116</v>
      </c>
      <c r="D30" s="10" t="s">
        <v>135</v>
      </c>
      <c r="E30" s="9" t="s">
        <v>136</v>
      </c>
      <c r="F30" s="52">
        <v>22780</v>
      </c>
      <c r="G30" s="53">
        <v>19870</v>
      </c>
      <c r="H30" s="11">
        <f t="shared" si="0"/>
        <v>0.12774363476733977</v>
      </c>
      <c r="I30" s="20" t="s">
        <v>137</v>
      </c>
      <c r="J30" s="1"/>
      <c r="K30" s="1"/>
      <c r="L30" s="1"/>
      <c r="M30" s="1"/>
      <c r="N30" s="1"/>
      <c r="O30" s="1"/>
    </row>
    <row r="31" spans="1:15" x14ac:dyDescent="0.25">
      <c r="A31" s="14">
        <v>1006576</v>
      </c>
      <c r="B31" s="9" t="s">
        <v>134</v>
      </c>
      <c r="C31" s="9" t="s">
        <v>116</v>
      </c>
      <c r="D31" s="10" t="s">
        <v>135</v>
      </c>
      <c r="E31" s="9" t="s">
        <v>136</v>
      </c>
      <c r="F31" s="52">
        <v>26924</v>
      </c>
      <c r="G31" s="53">
        <v>23550</v>
      </c>
      <c r="H31" s="11">
        <f t="shared" si="0"/>
        <v>0.1253157034615956</v>
      </c>
      <c r="I31" s="20" t="s">
        <v>137</v>
      </c>
      <c r="J31" s="1"/>
      <c r="K31" s="1"/>
      <c r="L31" s="1"/>
      <c r="M31" s="1"/>
      <c r="N31" s="1"/>
      <c r="O31" s="1"/>
    </row>
    <row r="32" spans="1:15" x14ac:dyDescent="0.25">
      <c r="A32" s="14">
        <v>1108026</v>
      </c>
      <c r="B32" s="9" t="s">
        <v>120</v>
      </c>
      <c r="C32" s="9" t="s">
        <v>116</v>
      </c>
      <c r="D32" s="19" t="s">
        <v>145</v>
      </c>
      <c r="E32" s="9" t="s">
        <v>146</v>
      </c>
      <c r="F32" s="48">
        <v>2339</v>
      </c>
      <c r="G32" s="49">
        <v>2090</v>
      </c>
      <c r="H32" s="11">
        <f t="shared" si="0"/>
        <v>0.10645575032064986</v>
      </c>
      <c r="I32" s="56" t="s">
        <v>119</v>
      </c>
      <c r="J32" s="1"/>
      <c r="K32" s="1"/>
      <c r="L32" s="1"/>
      <c r="M32" s="1"/>
      <c r="N32" s="1"/>
      <c r="O32" s="1"/>
    </row>
    <row r="33" spans="1:15" x14ac:dyDescent="0.25">
      <c r="A33" s="14">
        <v>1153282</v>
      </c>
      <c r="B33" s="9" t="s">
        <v>148</v>
      </c>
      <c r="C33" s="9" t="s">
        <v>116</v>
      </c>
      <c r="D33" s="10" t="s">
        <v>145</v>
      </c>
      <c r="E33" s="9" t="s">
        <v>146</v>
      </c>
      <c r="F33" s="52">
        <v>2502</v>
      </c>
      <c r="G33" s="53">
        <v>2290</v>
      </c>
      <c r="H33" s="11">
        <f t="shared" si="0"/>
        <v>8.4732214228617111E-2</v>
      </c>
      <c r="I33" s="13" t="s">
        <v>119</v>
      </c>
      <c r="J33" s="1"/>
      <c r="K33" s="1"/>
      <c r="L33" s="1"/>
      <c r="M33" s="1"/>
      <c r="N33" s="1"/>
      <c r="O33" s="1"/>
    </row>
    <row r="34" spans="1:15" x14ac:dyDescent="0.25">
      <c r="A34" s="14">
        <v>1153285</v>
      </c>
      <c r="B34" s="9" t="s">
        <v>122</v>
      </c>
      <c r="C34" s="9" t="s">
        <v>116</v>
      </c>
      <c r="D34" s="10" t="s">
        <v>145</v>
      </c>
      <c r="E34" s="9" t="s">
        <v>146</v>
      </c>
      <c r="F34" s="52">
        <v>26816</v>
      </c>
      <c r="G34" s="53">
        <v>24590</v>
      </c>
      <c r="H34" s="11">
        <f t="shared" si="0"/>
        <v>8.3010143198090691E-2</v>
      </c>
      <c r="I34" s="13" t="s">
        <v>119</v>
      </c>
      <c r="J34" s="1"/>
      <c r="K34" s="1"/>
      <c r="L34" s="1"/>
      <c r="M34" s="1"/>
      <c r="N34" s="1"/>
      <c r="O34" s="1"/>
    </row>
    <row r="35" spans="1:15" x14ac:dyDescent="0.25">
      <c r="A35" s="14">
        <v>1153279</v>
      </c>
      <c r="B35" s="9" t="s">
        <v>149</v>
      </c>
      <c r="C35" s="9" t="s">
        <v>116</v>
      </c>
      <c r="D35" s="10" t="s">
        <v>145</v>
      </c>
      <c r="E35" s="9" t="s">
        <v>146</v>
      </c>
      <c r="F35" s="52">
        <v>26816</v>
      </c>
      <c r="G35" s="53">
        <v>24590</v>
      </c>
      <c r="H35" s="11">
        <f t="shared" si="0"/>
        <v>8.3010143198090691E-2</v>
      </c>
      <c r="I35" s="13" t="s">
        <v>119</v>
      </c>
      <c r="J35" s="1"/>
      <c r="K35" s="1"/>
      <c r="L35" s="1"/>
      <c r="M35" s="1"/>
      <c r="N35" s="1"/>
      <c r="O35" s="1"/>
    </row>
    <row r="36" spans="1:15" x14ac:dyDescent="0.25">
      <c r="A36" s="14">
        <v>1153278</v>
      </c>
      <c r="B36" s="9" t="s">
        <v>150</v>
      </c>
      <c r="C36" s="9" t="s">
        <v>116</v>
      </c>
      <c r="D36" s="10" t="s">
        <v>145</v>
      </c>
      <c r="E36" s="9" t="s">
        <v>146</v>
      </c>
      <c r="F36" s="52">
        <v>22438</v>
      </c>
      <c r="G36" s="51">
        <v>20990</v>
      </c>
      <c r="H36" s="11">
        <f t="shared" si="0"/>
        <v>6.4533380871735449E-2</v>
      </c>
      <c r="I36" s="13" t="s">
        <v>119</v>
      </c>
      <c r="J36" s="1"/>
      <c r="K36" s="1"/>
      <c r="L36" s="1"/>
      <c r="M36" s="1"/>
      <c r="N36" s="1"/>
      <c r="O36" s="1"/>
    </row>
    <row r="37" spans="1:15" x14ac:dyDescent="0.25">
      <c r="A37" s="14">
        <v>1006573</v>
      </c>
      <c r="B37" s="9" t="s">
        <v>130</v>
      </c>
      <c r="C37" s="9" t="s">
        <v>116</v>
      </c>
      <c r="D37" s="10" t="s">
        <v>135</v>
      </c>
      <c r="E37" s="9" t="s">
        <v>136</v>
      </c>
      <c r="F37" s="52">
        <v>2121</v>
      </c>
      <c r="G37" s="53">
        <v>1987</v>
      </c>
      <c r="H37" s="11">
        <f t="shared" si="0"/>
        <v>6.3177746346063171E-2</v>
      </c>
      <c r="I37" s="56" t="s">
        <v>137</v>
      </c>
      <c r="J37" s="1"/>
      <c r="K37" s="1"/>
      <c r="L37" s="1"/>
      <c r="M37" s="1"/>
      <c r="N37" s="1"/>
      <c r="O37" s="1"/>
    </row>
    <row r="38" spans="1:15" x14ac:dyDescent="0.25">
      <c r="A38" s="14">
        <v>1006577</v>
      </c>
      <c r="B38" s="9" t="s">
        <v>130</v>
      </c>
      <c r="C38" s="9" t="s">
        <v>116</v>
      </c>
      <c r="D38" s="10" t="s">
        <v>135</v>
      </c>
      <c r="E38" s="9" t="s">
        <v>136</v>
      </c>
      <c r="F38" s="52">
        <v>2507</v>
      </c>
      <c r="G38" s="53">
        <v>2355</v>
      </c>
      <c r="H38" s="11">
        <f t="shared" si="0"/>
        <v>6.0630235341045072E-2</v>
      </c>
      <c r="I38" s="56" t="s">
        <v>137</v>
      </c>
      <c r="J38" s="1"/>
      <c r="K38" s="1"/>
      <c r="L38" s="1"/>
      <c r="M38" s="1"/>
      <c r="N38" s="1"/>
      <c r="O38" s="1"/>
    </row>
    <row r="39" spans="1:15" ht="15.75" thickBot="1" x14ac:dyDescent="0.3">
      <c r="A39" s="15">
        <v>1006573</v>
      </c>
      <c r="B39" s="16" t="s">
        <v>130</v>
      </c>
      <c r="C39" s="16" t="s">
        <v>116</v>
      </c>
      <c r="D39" s="16" t="s">
        <v>141</v>
      </c>
      <c r="E39" s="16" t="s">
        <v>142</v>
      </c>
      <c r="F39" s="54">
        <v>2118</v>
      </c>
      <c r="G39" s="55">
        <v>2050</v>
      </c>
      <c r="H39" s="17">
        <f t="shared" si="0"/>
        <v>3.2105760151085933E-2</v>
      </c>
      <c r="I39" s="22" t="s">
        <v>143</v>
      </c>
      <c r="J39" s="1"/>
      <c r="K39" s="1"/>
      <c r="L39" s="1"/>
      <c r="M39" s="1"/>
      <c r="N39" s="1"/>
      <c r="O39" s="1"/>
    </row>
  </sheetData>
  <autoFilter ref="A5:I5">
    <sortState ref="A6:I39">
      <sortCondition descending="1" ref="H5"/>
    </sortState>
  </autoFilter>
  <mergeCells count="2">
    <mergeCell ref="A2:I2"/>
    <mergeCell ref="A3:I3"/>
  </mergeCells>
  <hyperlinks>
    <hyperlink ref="K5" location="Índice!A1" display="ÍNDICE"/>
  </hyperlinks>
  <pageMargins left="0.70866141732283472" right="0.70866141732283472" top="0.74803149606299213" bottom="0.74803149606299213" header="0.31496062992125984" footer="0.31496062992125984"/>
  <pageSetup paperSize="9" scale="58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21"/>
  <sheetViews>
    <sheetView showGridLines="0" zoomScale="80" zoomScaleNormal="80" workbookViewId="0">
      <selection activeCell="C6" sqref="C6:C21"/>
    </sheetView>
  </sheetViews>
  <sheetFormatPr baseColWidth="10" defaultColWidth="11.42578125" defaultRowHeight="15" x14ac:dyDescent="0.25"/>
  <cols>
    <col min="1" max="1" width="11.140625" style="3" bestFit="1" customWidth="1"/>
    <col min="2" max="2" width="97.42578125" style="3" bestFit="1" customWidth="1"/>
    <col min="3" max="3" width="25.85546875" style="3" customWidth="1"/>
    <col min="4" max="4" width="17.140625" style="4" customWidth="1"/>
    <col min="5" max="5" width="27.140625" style="3" customWidth="1"/>
    <col min="6" max="6" width="15.28515625" style="3" bestFit="1" customWidth="1"/>
    <col min="7" max="7" width="13" style="3" bestFit="1" customWidth="1"/>
    <col min="8" max="8" width="10.5703125" style="3" bestFit="1" customWidth="1"/>
    <col min="9" max="9" width="48.42578125" style="3" bestFit="1" customWidth="1"/>
    <col min="10" max="10" width="2.28515625" style="3" customWidth="1"/>
    <col min="11" max="12" width="11.42578125" style="3"/>
    <col min="13" max="13" width="12.7109375" style="3" bestFit="1" customWidth="1"/>
    <col min="14" max="14" width="24.28515625" style="3" bestFit="1" customWidth="1"/>
    <col min="15" max="15" width="12.7109375" style="3" bestFit="1" customWidth="1"/>
    <col min="16" max="16384" width="11.42578125" style="3"/>
  </cols>
  <sheetData>
    <row r="2" spans="1:15" ht="26.25" x14ac:dyDescent="0.25">
      <c r="A2" s="66" t="s">
        <v>14</v>
      </c>
      <c r="B2" s="66"/>
      <c r="C2" s="66"/>
      <c r="D2" s="66"/>
      <c r="E2" s="66"/>
      <c r="F2" s="66"/>
      <c r="G2" s="66"/>
      <c r="H2" s="66"/>
      <c r="I2" s="66"/>
    </row>
    <row r="3" spans="1:15" ht="21" x14ac:dyDescent="0.25">
      <c r="A3" s="67" t="str">
        <f>+Índice!B6&amp;" "&amp;Índice!C6</f>
        <v>2239-5-LP14 CM Venta, Arriendo y Suministro de Impresoras</v>
      </c>
      <c r="B3" s="67"/>
      <c r="C3" s="67"/>
      <c r="D3" s="67"/>
      <c r="E3" s="67"/>
      <c r="F3" s="67"/>
      <c r="G3" s="67"/>
      <c r="H3" s="67"/>
      <c r="I3" s="67"/>
    </row>
    <row r="4" spans="1:15" ht="15.75" thickBot="1" x14ac:dyDescent="0.3"/>
    <row r="5" spans="1:15" ht="45.75" thickBot="1" x14ac:dyDescent="0.3">
      <c r="A5" s="23" t="s">
        <v>15</v>
      </c>
      <c r="B5" s="24" t="s">
        <v>16</v>
      </c>
      <c r="C5" s="24" t="s">
        <v>17</v>
      </c>
      <c r="D5" s="24" t="s">
        <v>18</v>
      </c>
      <c r="E5" s="24" t="s">
        <v>19</v>
      </c>
      <c r="F5" s="25" t="s">
        <v>20</v>
      </c>
      <c r="G5" s="26" t="s">
        <v>21</v>
      </c>
      <c r="H5" s="25" t="s">
        <v>22</v>
      </c>
      <c r="I5" s="27" t="s">
        <v>23</v>
      </c>
      <c r="K5" s="36" t="s">
        <v>24</v>
      </c>
    </row>
    <row r="6" spans="1:15" x14ac:dyDescent="0.25">
      <c r="A6" s="14">
        <v>1151767</v>
      </c>
      <c r="B6" s="10" t="s">
        <v>169</v>
      </c>
      <c r="C6" s="10" t="s">
        <v>154</v>
      </c>
      <c r="D6" s="19" t="s">
        <v>145</v>
      </c>
      <c r="E6" s="9" t="s">
        <v>146</v>
      </c>
      <c r="F6" s="48">
        <v>69</v>
      </c>
      <c r="G6" s="49">
        <v>27</v>
      </c>
      <c r="H6" s="11">
        <f t="shared" ref="H6:H21" si="0">+(F6-G6)/F6</f>
        <v>0.60869565217391308</v>
      </c>
      <c r="I6" s="13" t="s">
        <v>119</v>
      </c>
      <c r="J6" s="1"/>
      <c r="K6" s="1"/>
      <c r="L6" s="1"/>
      <c r="M6" s="1"/>
      <c r="N6" s="1"/>
      <c r="O6" s="1"/>
    </row>
    <row r="7" spans="1:15" x14ac:dyDescent="0.25">
      <c r="A7" s="14">
        <v>1127920</v>
      </c>
      <c r="B7" s="10" t="s">
        <v>157</v>
      </c>
      <c r="C7" s="10" t="s">
        <v>152</v>
      </c>
      <c r="D7" s="19" t="s">
        <v>145</v>
      </c>
      <c r="E7" s="9" t="s">
        <v>146</v>
      </c>
      <c r="F7" s="48">
        <v>30.1</v>
      </c>
      <c r="G7" s="49">
        <v>22</v>
      </c>
      <c r="H7" s="11">
        <f t="shared" si="0"/>
        <v>0.26910299003322263</v>
      </c>
      <c r="I7" s="13" t="s">
        <v>119</v>
      </c>
      <c r="J7" s="1"/>
      <c r="K7" s="1"/>
      <c r="L7" s="1"/>
      <c r="M7" s="1"/>
      <c r="N7" s="1"/>
      <c r="O7" s="1"/>
    </row>
    <row r="8" spans="1:15" x14ac:dyDescent="0.25">
      <c r="A8" s="14">
        <v>1125887</v>
      </c>
      <c r="B8" s="10" t="s">
        <v>163</v>
      </c>
      <c r="C8" s="10" t="s">
        <v>162</v>
      </c>
      <c r="D8" s="19" t="s">
        <v>145</v>
      </c>
      <c r="E8" s="9" t="s">
        <v>146</v>
      </c>
      <c r="F8" s="48">
        <v>145</v>
      </c>
      <c r="G8" s="49">
        <v>107</v>
      </c>
      <c r="H8" s="11">
        <f t="shared" si="0"/>
        <v>0.2620689655172414</v>
      </c>
      <c r="I8" s="13" t="s">
        <v>119</v>
      </c>
      <c r="J8" s="1"/>
      <c r="K8" s="1"/>
      <c r="L8" s="1"/>
      <c r="M8" s="1"/>
      <c r="N8" s="1"/>
      <c r="O8" s="1"/>
    </row>
    <row r="9" spans="1:15" x14ac:dyDescent="0.25">
      <c r="A9" s="14">
        <v>1126646</v>
      </c>
      <c r="B9" s="10" t="s">
        <v>159</v>
      </c>
      <c r="C9" s="10" t="s">
        <v>160</v>
      </c>
      <c r="D9" s="19" t="s">
        <v>145</v>
      </c>
      <c r="E9" s="9" t="s">
        <v>146</v>
      </c>
      <c r="F9" s="48">
        <v>58</v>
      </c>
      <c r="G9" s="49">
        <v>43</v>
      </c>
      <c r="H9" s="11">
        <f t="shared" si="0"/>
        <v>0.25862068965517243</v>
      </c>
      <c r="I9" s="13" t="s">
        <v>119</v>
      </c>
      <c r="J9" s="1"/>
      <c r="K9" s="1"/>
      <c r="L9" s="1"/>
      <c r="M9" s="1"/>
      <c r="N9" s="1"/>
      <c r="O9" s="1"/>
    </row>
    <row r="10" spans="1:15" x14ac:dyDescent="0.25">
      <c r="A10" s="14">
        <v>1125806</v>
      </c>
      <c r="B10" s="10" t="s">
        <v>158</v>
      </c>
      <c r="C10" s="10" t="s">
        <v>154</v>
      </c>
      <c r="D10" s="19" t="s">
        <v>145</v>
      </c>
      <c r="E10" s="9" t="s">
        <v>146</v>
      </c>
      <c r="F10" s="48">
        <v>34.5</v>
      </c>
      <c r="G10" s="49">
        <v>26</v>
      </c>
      <c r="H10" s="11">
        <f t="shared" si="0"/>
        <v>0.24637681159420291</v>
      </c>
      <c r="I10" s="13" t="s">
        <v>119</v>
      </c>
      <c r="J10" s="1"/>
      <c r="K10" s="1"/>
      <c r="L10" s="1"/>
      <c r="M10" s="1"/>
      <c r="N10" s="1"/>
      <c r="O10" s="1"/>
    </row>
    <row r="11" spans="1:15" x14ac:dyDescent="0.25">
      <c r="A11" s="14">
        <v>1164659</v>
      </c>
      <c r="B11" s="9" t="s">
        <v>168</v>
      </c>
      <c r="C11" s="9" t="s">
        <v>154</v>
      </c>
      <c r="D11" s="18" t="s">
        <v>145</v>
      </c>
      <c r="E11" s="9" t="s">
        <v>146</v>
      </c>
      <c r="F11" s="48">
        <v>33</v>
      </c>
      <c r="G11" s="49">
        <v>25</v>
      </c>
      <c r="H11" s="11">
        <f t="shared" si="0"/>
        <v>0.24242424242424243</v>
      </c>
      <c r="I11" s="13" t="s">
        <v>119</v>
      </c>
      <c r="J11" s="1"/>
      <c r="K11" s="1"/>
      <c r="L11" s="1"/>
      <c r="M11" s="1"/>
      <c r="N11" s="1"/>
      <c r="O11" s="1"/>
    </row>
    <row r="12" spans="1:15" x14ac:dyDescent="0.25">
      <c r="A12" s="14">
        <v>1234970</v>
      </c>
      <c r="B12" s="9" t="s">
        <v>167</v>
      </c>
      <c r="C12" s="9" t="s">
        <v>152</v>
      </c>
      <c r="D12" s="18" t="s">
        <v>145</v>
      </c>
      <c r="E12" s="9" t="s">
        <v>146</v>
      </c>
      <c r="F12" s="48">
        <v>125.19</v>
      </c>
      <c r="G12" s="49">
        <v>97</v>
      </c>
      <c r="H12" s="11">
        <f t="shared" si="0"/>
        <v>0.22517772985062703</v>
      </c>
      <c r="I12" s="13" t="s">
        <v>119</v>
      </c>
      <c r="J12" s="1"/>
      <c r="K12" s="1"/>
      <c r="L12" s="1"/>
      <c r="M12" s="1"/>
      <c r="N12" s="1"/>
      <c r="O12" s="1"/>
    </row>
    <row r="13" spans="1:15" x14ac:dyDescent="0.25">
      <c r="A13" s="14">
        <v>1234969</v>
      </c>
      <c r="B13" s="9" t="s">
        <v>166</v>
      </c>
      <c r="C13" s="9" t="s">
        <v>152</v>
      </c>
      <c r="D13" s="18" t="s">
        <v>145</v>
      </c>
      <c r="E13" s="9" t="s">
        <v>146</v>
      </c>
      <c r="F13" s="48">
        <v>125.19</v>
      </c>
      <c r="G13" s="49">
        <v>99</v>
      </c>
      <c r="H13" s="11">
        <f t="shared" si="0"/>
        <v>0.20920201294033069</v>
      </c>
      <c r="I13" s="13" t="s">
        <v>119</v>
      </c>
      <c r="J13" s="1"/>
      <c r="K13" s="1"/>
      <c r="L13" s="1"/>
      <c r="M13" s="1"/>
      <c r="N13" s="1"/>
      <c r="O13" s="1"/>
    </row>
    <row r="14" spans="1:15" x14ac:dyDescent="0.25">
      <c r="A14" s="14">
        <v>1164684</v>
      </c>
      <c r="B14" s="9" t="s">
        <v>165</v>
      </c>
      <c r="C14" s="9" t="s">
        <v>152</v>
      </c>
      <c r="D14" s="18" t="s">
        <v>145</v>
      </c>
      <c r="E14" s="9" t="s">
        <v>146</v>
      </c>
      <c r="F14" s="48">
        <v>106</v>
      </c>
      <c r="G14" s="49">
        <v>85</v>
      </c>
      <c r="H14" s="11">
        <f t="shared" si="0"/>
        <v>0.19811320754716982</v>
      </c>
      <c r="I14" s="13" t="s">
        <v>119</v>
      </c>
      <c r="J14" s="1"/>
      <c r="K14" s="1"/>
      <c r="L14" s="1"/>
      <c r="M14" s="1"/>
      <c r="N14" s="1"/>
      <c r="O14" s="1"/>
    </row>
    <row r="15" spans="1:15" x14ac:dyDescent="0.25">
      <c r="A15" s="14">
        <v>1170969</v>
      </c>
      <c r="B15" s="9" t="s">
        <v>156</v>
      </c>
      <c r="C15" s="9" t="s">
        <v>154</v>
      </c>
      <c r="D15" s="18" t="s">
        <v>145</v>
      </c>
      <c r="E15" s="9" t="s">
        <v>146</v>
      </c>
      <c r="F15" s="48">
        <v>31</v>
      </c>
      <c r="G15" s="49">
        <v>25</v>
      </c>
      <c r="H15" s="11">
        <f t="shared" si="0"/>
        <v>0.19354838709677419</v>
      </c>
      <c r="I15" s="13" t="s">
        <v>119</v>
      </c>
      <c r="J15" s="1"/>
      <c r="K15" s="1"/>
      <c r="L15" s="1"/>
      <c r="M15" s="1"/>
      <c r="N15" s="1"/>
      <c r="O15" s="1"/>
    </row>
    <row r="16" spans="1:15" x14ac:dyDescent="0.25">
      <c r="A16" s="14">
        <v>1165766</v>
      </c>
      <c r="B16" s="9" t="s">
        <v>170</v>
      </c>
      <c r="C16" s="9" t="s">
        <v>152</v>
      </c>
      <c r="D16" s="18" t="s">
        <v>145</v>
      </c>
      <c r="E16" s="9" t="s">
        <v>146</v>
      </c>
      <c r="F16" s="48">
        <v>128</v>
      </c>
      <c r="G16" s="49">
        <v>105</v>
      </c>
      <c r="H16" s="11">
        <f t="shared" si="0"/>
        <v>0.1796875</v>
      </c>
      <c r="I16" s="56" t="s">
        <v>119</v>
      </c>
      <c r="J16" s="1"/>
      <c r="K16" s="1"/>
      <c r="L16" s="1"/>
      <c r="M16" s="1"/>
      <c r="N16" s="1"/>
      <c r="O16" s="1"/>
    </row>
    <row r="17" spans="1:15" x14ac:dyDescent="0.25">
      <c r="A17" s="14">
        <v>1258279</v>
      </c>
      <c r="B17" s="9" t="s">
        <v>151</v>
      </c>
      <c r="C17" s="9" t="s">
        <v>152</v>
      </c>
      <c r="D17" s="18" t="s">
        <v>145</v>
      </c>
      <c r="E17" s="9" t="s">
        <v>146</v>
      </c>
      <c r="F17" s="48">
        <v>120</v>
      </c>
      <c r="G17" s="49">
        <v>99</v>
      </c>
      <c r="H17" s="11">
        <f t="shared" si="0"/>
        <v>0.17499999999999999</v>
      </c>
      <c r="I17" s="13" t="s">
        <v>119</v>
      </c>
      <c r="J17" s="1"/>
      <c r="K17" s="1"/>
      <c r="L17" s="1"/>
      <c r="M17" s="1"/>
      <c r="N17" s="1"/>
      <c r="O17" s="1"/>
    </row>
    <row r="18" spans="1:15" x14ac:dyDescent="0.25">
      <c r="A18" s="14">
        <v>1234965</v>
      </c>
      <c r="B18" s="9" t="s">
        <v>164</v>
      </c>
      <c r="C18" s="9" t="s">
        <v>152</v>
      </c>
      <c r="D18" s="18" t="s">
        <v>145</v>
      </c>
      <c r="E18" s="9" t="s">
        <v>146</v>
      </c>
      <c r="F18" s="48">
        <v>75.52</v>
      </c>
      <c r="G18" s="49">
        <v>63</v>
      </c>
      <c r="H18" s="11">
        <f t="shared" si="0"/>
        <v>0.16578389830508469</v>
      </c>
      <c r="I18" s="13" t="s">
        <v>119</v>
      </c>
      <c r="J18" s="1"/>
      <c r="K18" s="1"/>
      <c r="L18" s="1"/>
      <c r="M18" s="1"/>
      <c r="N18" s="1"/>
      <c r="O18" s="1"/>
    </row>
    <row r="19" spans="1:15" x14ac:dyDescent="0.25">
      <c r="A19" s="14">
        <v>1125888</v>
      </c>
      <c r="B19" s="9" t="s">
        <v>161</v>
      </c>
      <c r="C19" s="9" t="s">
        <v>162</v>
      </c>
      <c r="D19" s="18" t="s">
        <v>145</v>
      </c>
      <c r="E19" s="9" t="s">
        <v>146</v>
      </c>
      <c r="F19" s="48">
        <v>74.8</v>
      </c>
      <c r="G19" s="49">
        <v>64</v>
      </c>
      <c r="H19" s="11">
        <f t="shared" si="0"/>
        <v>0.14438502673796788</v>
      </c>
      <c r="I19" s="13" t="s">
        <v>119</v>
      </c>
      <c r="J19" s="1"/>
      <c r="K19" s="1"/>
      <c r="L19" s="1"/>
      <c r="M19" s="1"/>
      <c r="N19" s="1"/>
      <c r="O19" s="1"/>
    </row>
    <row r="20" spans="1:15" x14ac:dyDescent="0.25">
      <c r="A20" s="14">
        <v>1011016</v>
      </c>
      <c r="B20" s="9" t="s">
        <v>155</v>
      </c>
      <c r="C20" s="9" t="s">
        <v>154</v>
      </c>
      <c r="D20" s="18" t="s">
        <v>145</v>
      </c>
      <c r="E20" s="9" t="s">
        <v>146</v>
      </c>
      <c r="F20" s="48">
        <v>17.25</v>
      </c>
      <c r="G20" s="49">
        <v>16</v>
      </c>
      <c r="H20" s="11">
        <f t="shared" si="0"/>
        <v>7.2463768115942032E-2</v>
      </c>
      <c r="I20" s="13" t="s">
        <v>119</v>
      </c>
      <c r="J20" s="1"/>
      <c r="K20" s="1"/>
      <c r="L20" s="1"/>
      <c r="M20" s="1"/>
      <c r="N20" s="1"/>
      <c r="O20" s="1"/>
    </row>
    <row r="21" spans="1:15" ht="15.75" thickBot="1" x14ac:dyDescent="0.3">
      <c r="A21" s="15">
        <v>1010986</v>
      </c>
      <c r="B21" s="16" t="s">
        <v>153</v>
      </c>
      <c r="C21" s="16" t="s">
        <v>154</v>
      </c>
      <c r="D21" s="21" t="s">
        <v>145</v>
      </c>
      <c r="E21" s="16" t="s">
        <v>146</v>
      </c>
      <c r="F21" s="46">
        <v>21.85</v>
      </c>
      <c r="G21" s="47">
        <v>21</v>
      </c>
      <c r="H21" s="17">
        <f t="shared" si="0"/>
        <v>3.8901601830663678E-2</v>
      </c>
      <c r="I21" s="57" t="s">
        <v>119</v>
      </c>
      <c r="J21" s="1"/>
      <c r="K21" s="1"/>
      <c r="L21" s="1"/>
      <c r="M21" s="1"/>
      <c r="N21" s="1"/>
      <c r="O21" s="1"/>
    </row>
  </sheetData>
  <autoFilter ref="A5:I5">
    <sortState ref="A6:I21">
      <sortCondition descending="1" ref="H5"/>
    </sortState>
  </autoFilter>
  <mergeCells count="2">
    <mergeCell ref="A2:I2"/>
    <mergeCell ref="A3:I3"/>
  </mergeCells>
  <hyperlinks>
    <hyperlink ref="K5" location="Índice!A1" display="ÍNDICE"/>
  </hyperlinks>
  <pageMargins left="0.70866141732283472" right="0.70866141732283472" top="0.74803149606299213" bottom="0.74803149606299213" header="0.31496062992125984" footer="0.31496062992125984"/>
  <pageSetup paperSize="9" scale="58" fitToHeight="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179"/>
  <sheetViews>
    <sheetView showGridLines="0" topLeftCell="A132" zoomScale="80" zoomScaleNormal="80" workbookViewId="0">
      <selection activeCell="C6" sqref="C6:C179"/>
    </sheetView>
  </sheetViews>
  <sheetFormatPr baseColWidth="10" defaultColWidth="11.42578125" defaultRowHeight="15" x14ac:dyDescent="0.25"/>
  <cols>
    <col min="1" max="1" width="11.140625" style="3" bestFit="1" customWidth="1"/>
    <col min="2" max="2" width="42.7109375" style="3" customWidth="1"/>
    <col min="3" max="3" width="25.85546875" style="3" customWidth="1"/>
    <col min="4" max="4" width="17.140625" style="4" customWidth="1"/>
    <col min="5" max="5" width="27.140625" style="3" customWidth="1"/>
    <col min="6" max="6" width="15.28515625" style="3" bestFit="1" customWidth="1"/>
    <col min="7" max="7" width="13" style="3" bestFit="1" customWidth="1"/>
    <col min="8" max="8" width="10.5703125" style="3" bestFit="1" customWidth="1"/>
    <col min="9" max="9" width="48.42578125" style="3" bestFit="1" customWidth="1"/>
    <col min="10" max="10" width="2.28515625" style="3" customWidth="1"/>
    <col min="11" max="12" width="11.42578125" style="3"/>
    <col min="13" max="13" width="12.7109375" style="3" bestFit="1" customWidth="1"/>
    <col min="14" max="14" width="24.28515625" style="3" bestFit="1" customWidth="1"/>
    <col min="15" max="15" width="12.7109375" style="3" bestFit="1" customWidth="1"/>
    <col min="16" max="16384" width="11.42578125" style="3"/>
  </cols>
  <sheetData>
    <row r="2" spans="1:15" ht="26.25" x14ac:dyDescent="0.25">
      <c r="A2" s="66" t="s">
        <v>14</v>
      </c>
      <c r="B2" s="66"/>
      <c r="C2" s="66"/>
      <c r="D2" s="66"/>
      <c r="E2" s="66"/>
      <c r="F2" s="66"/>
      <c r="G2" s="66"/>
      <c r="H2" s="66"/>
      <c r="I2" s="66"/>
    </row>
    <row r="3" spans="1:15" ht="21" x14ac:dyDescent="0.25">
      <c r="A3" s="67" t="str">
        <f>+Índice!B7&amp;" "&amp;Índice!C7</f>
        <v>2239-7-LP14 CM Hardware, Licencias de Software y Recursos Educativos Digitales</v>
      </c>
      <c r="B3" s="67"/>
      <c r="C3" s="67"/>
      <c r="D3" s="67"/>
      <c r="E3" s="67"/>
      <c r="F3" s="67"/>
      <c r="G3" s="67"/>
      <c r="H3" s="67"/>
      <c r="I3" s="67"/>
    </row>
    <row r="4" spans="1:15" ht="15.75" thickBot="1" x14ac:dyDescent="0.3"/>
    <row r="5" spans="1:15" ht="45.75" thickBot="1" x14ac:dyDescent="0.3">
      <c r="A5" s="23" t="s">
        <v>15</v>
      </c>
      <c r="B5" s="24" t="s">
        <v>16</v>
      </c>
      <c r="C5" s="24" t="s">
        <v>17</v>
      </c>
      <c r="D5" s="24" t="s">
        <v>18</v>
      </c>
      <c r="E5" s="24" t="s">
        <v>19</v>
      </c>
      <c r="F5" s="25" t="s">
        <v>20</v>
      </c>
      <c r="G5" s="26" t="s">
        <v>21</v>
      </c>
      <c r="H5" s="25" t="s">
        <v>22</v>
      </c>
      <c r="I5" s="27" t="s">
        <v>23</v>
      </c>
      <c r="K5" s="36" t="s">
        <v>24</v>
      </c>
    </row>
    <row r="6" spans="1:15" x14ac:dyDescent="0.25">
      <c r="A6" s="12">
        <v>1368208</v>
      </c>
      <c r="B6" s="10" t="s">
        <v>318</v>
      </c>
      <c r="C6" s="10" t="s">
        <v>244</v>
      </c>
      <c r="D6" s="19" t="s">
        <v>305</v>
      </c>
      <c r="E6" s="10" t="s">
        <v>306</v>
      </c>
      <c r="F6" s="50">
        <v>187</v>
      </c>
      <c r="G6" s="51">
        <v>120</v>
      </c>
      <c r="H6" s="11">
        <v>0.35828877005347592</v>
      </c>
      <c r="I6" s="61" t="s">
        <v>540</v>
      </c>
      <c r="J6" s="1"/>
      <c r="K6" s="42"/>
      <c r="L6" s="1"/>
      <c r="M6" s="1"/>
      <c r="N6" s="1"/>
      <c r="O6" s="1"/>
    </row>
    <row r="7" spans="1:15" x14ac:dyDescent="0.25">
      <c r="A7" s="14">
        <v>1524609</v>
      </c>
      <c r="B7" s="9" t="s">
        <v>343</v>
      </c>
      <c r="C7" s="9" t="s">
        <v>176</v>
      </c>
      <c r="D7" s="18" t="s">
        <v>335</v>
      </c>
      <c r="E7" s="9" t="s">
        <v>336</v>
      </c>
      <c r="F7" s="52">
        <v>388</v>
      </c>
      <c r="G7" s="53">
        <v>250</v>
      </c>
      <c r="H7" s="11">
        <v>0.35567010309278352</v>
      </c>
      <c r="I7" s="41" t="s">
        <v>542</v>
      </c>
      <c r="J7" s="1"/>
      <c r="K7" s="42"/>
      <c r="L7" s="1"/>
      <c r="M7" s="1"/>
      <c r="N7" s="1"/>
      <c r="O7" s="1"/>
    </row>
    <row r="8" spans="1:15" x14ac:dyDescent="0.25">
      <c r="A8" s="14">
        <v>1534082</v>
      </c>
      <c r="B8" s="9" t="s">
        <v>269</v>
      </c>
      <c r="C8" s="9" t="s">
        <v>176</v>
      </c>
      <c r="D8" s="18" t="s">
        <v>335</v>
      </c>
      <c r="E8" s="9" t="s">
        <v>336</v>
      </c>
      <c r="F8" s="52">
        <v>1554.9</v>
      </c>
      <c r="G8" s="53">
        <v>1010</v>
      </c>
      <c r="H8" s="11">
        <v>0.35044054280018011</v>
      </c>
      <c r="I8" s="41" t="s">
        <v>542</v>
      </c>
      <c r="J8" s="1"/>
      <c r="K8" s="42"/>
      <c r="L8" s="1"/>
      <c r="M8" s="1"/>
      <c r="N8" s="1"/>
      <c r="O8" s="1"/>
    </row>
    <row r="9" spans="1:15" x14ac:dyDescent="0.25">
      <c r="A9" s="14">
        <v>1375615</v>
      </c>
      <c r="B9" s="9" t="s">
        <v>182</v>
      </c>
      <c r="C9" s="9" t="s">
        <v>183</v>
      </c>
      <c r="D9" s="18" t="s">
        <v>179</v>
      </c>
      <c r="E9" s="9" t="s">
        <v>180</v>
      </c>
      <c r="F9" s="52">
        <v>405</v>
      </c>
      <c r="G9" s="53">
        <v>266.11200000000002</v>
      </c>
      <c r="H9" s="11">
        <v>0.34293333333333326</v>
      </c>
      <c r="I9" s="41" t="s">
        <v>540</v>
      </c>
      <c r="J9" s="1"/>
      <c r="K9" s="42"/>
      <c r="L9" s="1"/>
      <c r="M9" s="1"/>
      <c r="N9" s="1"/>
      <c r="O9" s="1"/>
    </row>
    <row r="10" spans="1:15" x14ac:dyDescent="0.25">
      <c r="A10" s="14">
        <v>1375615</v>
      </c>
      <c r="B10" s="9" t="s">
        <v>182</v>
      </c>
      <c r="C10" s="9" t="s">
        <v>183</v>
      </c>
      <c r="D10" s="18" t="s">
        <v>335</v>
      </c>
      <c r="E10" s="9" t="s">
        <v>336</v>
      </c>
      <c r="F10" s="48">
        <v>409</v>
      </c>
      <c r="G10" s="49">
        <v>278</v>
      </c>
      <c r="H10" s="11">
        <v>0.32029339853300731</v>
      </c>
      <c r="I10" s="20" t="s">
        <v>542</v>
      </c>
      <c r="J10" s="1"/>
      <c r="K10" s="42"/>
      <c r="L10" s="1"/>
      <c r="M10" s="1"/>
      <c r="N10" s="1"/>
      <c r="O10" s="1"/>
    </row>
    <row r="11" spans="1:15" x14ac:dyDescent="0.25">
      <c r="A11" s="14">
        <v>1534067</v>
      </c>
      <c r="B11" s="9" t="s">
        <v>300</v>
      </c>
      <c r="C11" s="9" t="s">
        <v>176</v>
      </c>
      <c r="D11" s="18" t="s">
        <v>335</v>
      </c>
      <c r="E11" s="9" t="s">
        <v>336</v>
      </c>
      <c r="F11" s="52">
        <v>438.8</v>
      </c>
      <c r="G11" s="53">
        <v>299</v>
      </c>
      <c r="H11" s="11">
        <v>0.31859617137648133</v>
      </c>
      <c r="I11" s="41" t="s">
        <v>542</v>
      </c>
      <c r="J11" s="1"/>
      <c r="K11" s="42"/>
      <c r="L11" s="1"/>
      <c r="M11" s="1"/>
      <c r="N11" s="1"/>
      <c r="O11" s="1"/>
    </row>
    <row r="12" spans="1:15" x14ac:dyDescent="0.25">
      <c r="A12" s="14">
        <v>1526955</v>
      </c>
      <c r="B12" s="9" t="s">
        <v>193</v>
      </c>
      <c r="C12" s="9" t="s">
        <v>172</v>
      </c>
      <c r="D12" s="18" t="s">
        <v>335</v>
      </c>
      <c r="E12" s="9" t="s">
        <v>336</v>
      </c>
      <c r="F12" s="52">
        <v>993</v>
      </c>
      <c r="G12" s="53">
        <v>680</v>
      </c>
      <c r="H12" s="11">
        <v>0.3152064451158107</v>
      </c>
      <c r="I12" s="41" t="s">
        <v>542</v>
      </c>
      <c r="J12" s="1"/>
      <c r="K12" s="42"/>
      <c r="L12" s="1"/>
      <c r="M12" s="1"/>
      <c r="N12" s="1"/>
      <c r="O12" s="1"/>
    </row>
    <row r="13" spans="1:15" x14ac:dyDescent="0.25">
      <c r="A13" s="14">
        <v>1377295</v>
      </c>
      <c r="B13" s="9" t="s">
        <v>265</v>
      </c>
      <c r="C13" s="9" t="s">
        <v>176</v>
      </c>
      <c r="D13" s="18" t="s">
        <v>186</v>
      </c>
      <c r="E13" s="9" t="s">
        <v>187</v>
      </c>
      <c r="F13" s="52">
        <v>1541</v>
      </c>
      <c r="G13" s="53">
        <v>1056</v>
      </c>
      <c r="H13" s="11">
        <v>0.31473069435431539</v>
      </c>
      <c r="I13" s="41" t="s">
        <v>540</v>
      </c>
      <c r="J13" s="1"/>
      <c r="K13" s="42"/>
      <c r="L13" s="1"/>
      <c r="M13" s="1"/>
      <c r="N13" s="1"/>
      <c r="O13" s="1"/>
    </row>
    <row r="14" spans="1:15" x14ac:dyDescent="0.25">
      <c r="A14" s="14">
        <v>1391451</v>
      </c>
      <c r="B14" s="9" t="s">
        <v>345</v>
      </c>
      <c r="C14" s="9" t="s">
        <v>176</v>
      </c>
      <c r="D14" s="18" t="s">
        <v>335</v>
      </c>
      <c r="E14" s="9" t="s">
        <v>336</v>
      </c>
      <c r="F14" s="52">
        <v>232</v>
      </c>
      <c r="G14" s="53">
        <v>160</v>
      </c>
      <c r="H14" s="11">
        <v>0.31034482758620691</v>
      </c>
      <c r="I14" s="41" t="s">
        <v>542</v>
      </c>
      <c r="J14" s="1"/>
      <c r="K14" s="42"/>
      <c r="L14" s="1"/>
      <c r="M14" s="1"/>
      <c r="N14" s="1"/>
      <c r="O14" s="1"/>
    </row>
    <row r="15" spans="1:15" x14ac:dyDescent="0.25">
      <c r="A15" s="14">
        <v>1526954</v>
      </c>
      <c r="B15" s="9" t="s">
        <v>184</v>
      </c>
      <c r="C15" s="9" t="s">
        <v>172</v>
      </c>
      <c r="D15" s="18" t="s">
        <v>335</v>
      </c>
      <c r="E15" s="9" t="s">
        <v>336</v>
      </c>
      <c r="F15" s="52">
        <v>1096.5</v>
      </c>
      <c r="G15" s="53">
        <v>760</v>
      </c>
      <c r="H15" s="11">
        <v>0.30688554491564068</v>
      </c>
      <c r="I15" s="41" t="s">
        <v>542</v>
      </c>
      <c r="J15" s="1"/>
      <c r="K15" s="42"/>
      <c r="L15" s="1"/>
      <c r="M15" s="1"/>
      <c r="N15" s="1"/>
      <c r="O15" s="1"/>
    </row>
    <row r="16" spans="1:15" x14ac:dyDescent="0.25">
      <c r="A16" s="14">
        <v>1526955</v>
      </c>
      <c r="B16" s="9" t="s">
        <v>193</v>
      </c>
      <c r="C16" s="9" t="s">
        <v>197</v>
      </c>
      <c r="D16" s="18" t="s">
        <v>281</v>
      </c>
      <c r="E16" s="9" t="s">
        <v>282</v>
      </c>
      <c r="F16" s="52">
        <v>985</v>
      </c>
      <c r="G16" s="53">
        <v>685</v>
      </c>
      <c r="H16" s="11">
        <v>0.30456852791878175</v>
      </c>
      <c r="I16" s="41" t="s">
        <v>540</v>
      </c>
      <c r="J16" s="1"/>
      <c r="K16" s="42"/>
      <c r="L16" s="1"/>
      <c r="M16" s="1"/>
      <c r="N16" s="1"/>
      <c r="O16" s="1"/>
    </row>
    <row r="17" spans="1:15" x14ac:dyDescent="0.25">
      <c r="A17" s="14">
        <v>1391391</v>
      </c>
      <c r="B17" s="9" t="s">
        <v>177</v>
      </c>
      <c r="C17" s="9" t="s">
        <v>346</v>
      </c>
      <c r="D17" s="18" t="s">
        <v>335</v>
      </c>
      <c r="E17" s="9" t="s">
        <v>336</v>
      </c>
      <c r="F17" s="52">
        <v>3999</v>
      </c>
      <c r="G17" s="53">
        <v>2799</v>
      </c>
      <c r="H17" s="11">
        <v>0.30007501875468867</v>
      </c>
      <c r="I17" s="41" t="s">
        <v>542</v>
      </c>
      <c r="J17" s="1"/>
      <c r="K17" s="42"/>
      <c r="L17" s="1"/>
      <c r="M17" s="1"/>
      <c r="N17" s="1"/>
      <c r="O17" s="1"/>
    </row>
    <row r="18" spans="1:15" x14ac:dyDescent="0.25">
      <c r="A18" s="14">
        <v>1373545</v>
      </c>
      <c r="B18" s="9" t="s">
        <v>299</v>
      </c>
      <c r="C18" s="9" t="s">
        <v>197</v>
      </c>
      <c r="D18" s="18" t="s">
        <v>335</v>
      </c>
      <c r="E18" s="9" t="s">
        <v>336</v>
      </c>
      <c r="F18" s="52">
        <v>475</v>
      </c>
      <c r="G18" s="53">
        <v>335</v>
      </c>
      <c r="H18" s="11">
        <v>0.29473684210526313</v>
      </c>
      <c r="I18" s="41" t="s">
        <v>542</v>
      </c>
      <c r="J18" s="1"/>
      <c r="K18" s="42"/>
      <c r="L18" s="1"/>
      <c r="M18" s="1"/>
      <c r="N18" s="1"/>
      <c r="O18" s="1"/>
    </row>
    <row r="19" spans="1:15" x14ac:dyDescent="0.25">
      <c r="A19" s="14">
        <v>1534058</v>
      </c>
      <c r="B19" s="9" t="s">
        <v>191</v>
      </c>
      <c r="C19" s="9" t="s">
        <v>172</v>
      </c>
      <c r="D19" s="18" t="s">
        <v>335</v>
      </c>
      <c r="E19" s="9" t="s">
        <v>336</v>
      </c>
      <c r="F19" s="52">
        <v>573.79999999999995</v>
      </c>
      <c r="G19" s="53">
        <v>410</v>
      </c>
      <c r="H19" s="11">
        <v>0.28546531892645516</v>
      </c>
      <c r="I19" s="41" t="s">
        <v>542</v>
      </c>
      <c r="J19" s="1"/>
      <c r="K19" s="42"/>
      <c r="L19" s="1"/>
      <c r="M19" s="1"/>
      <c r="N19" s="1"/>
      <c r="O19" s="1"/>
    </row>
    <row r="20" spans="1:15" x14ac:dyDescent="0.25">
      <c r="A20" s="14">
        <v>1526955</v>
      </c>
      <c r="B20" s="9" t="s">
        <v>307</v>
      </c>
      <c r="C20" s="9" t="s">
        <v>172</v>
      </c>
      <c r="D20" s="18" t="s">
        <v>305</v>
      </c>
      <c r="E20" s="9" t="s">
        <v>306</v>
      </c>
      <c r="F20" s="52">
        <v>922</v>
      </c>
      <c r="G20" s="53">
        <v>660</v>
      </c>
      <c r="H20" s="11">
        <v>0.2841648590021692</v>
      </c>
      <c r="I20" s="41" t="s">
        <v>540</v>
      </c>
      <c r="J20" s="1"/>
      <c r="K20" s="42"/>
      <c r="L20" s="1"/>
      <c r="M20" s="1"/>
      <c r="N20" s="1"/>
      <c r="O20" s="1"/>
    </row>
    <row r="21" spans="1:15" x14ac:dyDescent="0.25">
      <c r="A21" s="14">
        <v>1391391</v>
      </c>
      <c r="B21" s="9" t="s">
        <v>177</v>
      </c>
      <c r="C21" s="9" t="s">
        <v>178</v>
      </c>
      <c r="D21" s="18" t="s">
        <v>179</v>
      </c>
      <c r="E21" s="9" t="s">
        <v>180</v>
      </c>
      <c r="F21" s="52">
        <v>3733</v>
      </c>
      <c r="G21" s="53">
        <v>2676.0671999999995</v>
      </c>
      <c r="H21" s="11">
        <v>0.28313227966782761</v>
      </c>
      <c r="I21" s="41" t="s">
        <v>540</v>
      </c>
      <c r="J21" s="1"/>
      <c r="K21" s="42"/>
      <c r="L21" s="1"/>
      <c r="M21" s="1"/>
      <c r="N21" s="1"/>
      <c r="O21" s="1"/>
    </row>
    <row r="22" spans="1:15" x14ac:dyDescent="0.25">
      <c r="A22" s="14">
        <v>1526954</v>
      </c>
      <c r="B22" s="9" t="s">
        <v>308</v>
      </c>
      <c r="C22" s="9" t="s">
        <v>172</v>
      </c>
      <c r="D22" s="18" t="s">
        <v>305</v>
      </c>
      <c r="E22" s="9" t="s">
        <v>306</v>
      </c>
      <c r="F22" s="52">
        <v>1022</v>
      </c>
      <c r="G22" s="53">
        <v>737</v>
      </c>
      <c r="H22" s="11">
        <v>0.27886497064579258</v>
      </c>
      <c r="I22" s="41" t="s">
        <v>540</v>
      </c>
      <c r="J22" s="1"/>
      <c r="K22" s="42"/>
      <c r="L22" s="1"/>
      <c r="M22" s="1"/>
      <c r="N22" s="1"/>
      <c r="O22" s="1"/>
    </row>
    <row r="23" spans="1:15" x14ac:dyDescent="0.25">
      <c r="A23" s="14">
        <v>1534058</v>
      </c>
      <c r="B23" s="9" t="s">
        <v>191</v>
      </c>
      <c r="C23" s="9" t="s">
        <v>197</v>
      </c>
      <c r="D23" s="18" t="s">
        <v>281</v>
      </c>
      <c r="E23" s="9" t="s">
        <v>282</v>
      </c>
      <c r="F23" s="52">
        <v>559</v>
      </c>
      <c r="G23" s="53">
        <v>405</v>
      </c>
      <c r="H23" s="11">
        <v>0.27549194991055453</v>
      </c>
      <c r="I23" s="41" t="s">
        <v>540</v>
      </c>
      <c r="J23" s="1"/>
      <c r="K23" s="42"/>
      <c r="L23" s="1"/>
      <c r="M23" s="1"/>
      <c r="N23" s="1"/>
      <c r="O23" s="1"/>
    </row>
    <row r="24" spans="1:15" x14ac:dyDescent="0.25">
      <c r="A24" s="14">
        <v>1513091</v>
      </c>
      <c r="B24" s="9" t="s">
        <v>340</v>
      </c>
      <c r="C24" s="9" t="s">
        <v>172</v>
      </c>
      <c r="D24" s="18" t="s">
        <v>335</v>
      </c>
      <c r="E24" s="9" t="s">
        <v>336</v>
      </c>
      <c r="F24" s="52">
        <v>988</v>
      </c>
      <c r="G24" s="53">
        <v>718</v>
      </c>
      <c r="H24" s="11">
        <v>0.27327935222672067</v>
      </c>
      <c r="I24" s="41" t="s">
        <v>542</v>
      </c>
      <c r="J24" s="1"/>
      <c r="K24" s="42"/>
      <c r="L24" s="1"/>
      <c r="M24" s="1"/>
      <c r="N24" s="1"/>
      <c r="O24" s="1"/>
    </row>
    <row r="25" spans="1:15" x14ac:dyDescent="0.25">
      <c r="A25" s="14">
        <v>1425808</v>
      </c>
      <c r="B25" s="9" t="s">
        <v>222</v>
      </c>
      <c r="C25" s="9" t="s">
        <v>185</v>
      </c>
      <c r="D25" s="18" t="s">
        <v>186</v>
      </c>
      <c r="E25" s="9" t="s">
        <v>187</v>
      </c>
      <c r="F25" s="52">
        <v>1192</v>
      </c>
      <c r="G25" s="53">
        <v>876</v>
      </c>
      <c r="H25" s="11">
        <v>0.2651006711409396</v>
      </c>
      <c r="I25" s="41" t="s">
        <v>540</v>
      </c>
      <c r="J25" s="1"/>
      <c r="K25" s="42"/>
      <c r="L25" s="1"/>
      <c r="M25" s="1"/>
      <c r="N25" s="1"/>
      <c r="O25" s="1"/>
    </row>
    <row r="26" spans="1:15" x14ac:dyDescent="0.25">
      <c r="A26" s="14">
        <v>1525050</v>
      </c>
      <c r="B26" s="9" t="s">
        <v>202</v>
      </c>
      <c r="C26" s="9" t="s">
        <v>185</v>
      </c>
      <c r="D26" s="18" t="s">
        <v>186</v>
      </c>
      <c r="E26" s="9" t="s">
        <v>187</v>
      </c>
      <c r="F26" s="52">
        <v>529</v>
      </c>
      <c r="G26" s="53">
        <v>392</v>
      </c>
      <c r="H26" s="11">
        <v>0.25897920604914931</v>
      </c>
      <c r="I26" s="41" t="s">
        <v>540</v>
      </c>
      <c r="J26" s="1"/>
      <c r="K26" s="42"/>
      <c r="L26" s="1"/>
      <c r="M26" s="1"/>
      <c r="N26" s="1"/>
      <c r="O26" s="1"/>
    </row>
    <row r="27" spans="1:15" x14ac:dyDescent="0.25">
      <c r="A27" s="14">
        <v>1533949</v>
      </c>
      <c r="B27" s="9" t="s">
        <v>337</v>
      </c>
      <c r="C27" s="9" t="s">
        <v>172</v>
      </c>
      <c r="D27" s="18" t="s">
        <v>335</v>
      </c>
      <c r="E27" s="9" t="s">
        <v>336</v>
      </c>
      <c r="F27" s="52">
        <v>996</v>
      </c>
      <c r="G27" s="53">
        <v>739</v>
      </c>
      <c r="H27" s="11">
        <v>0.25803212851405621</v>
      </c>
      <c r="I27" s="41" t="s">
        <v>542</v>
      </c>
      <c r="J27" s="1"/>
      <c r="K27" s="42"/>
      <c r="L27" s="1"/>
      <c r="M27" s="1"/>
      <c r="N27" s="1"/>
      <c r="O27" s="1"/>
    </row>
    <row r="28" spans="1:15" x14ac:dyDescent="0.25">
      <c r="A28" s="14">
        <v>1511609</v>
      </c>
      <c r="B28" s="9" t="s">
        <v>271</v>
      </c>
      <c r="C28" s="9" t="s">
        <v>176</v>
      </c>
      <c r="D28" s="18" t="s">
        <v>186</v>
      </c>
      <c r="E28" s="9" t="s">
        <v>187</v>
      </c>
      <c r="F28" s="52">
        <v>1399</v>
      </c>
      <c r="G28" s="53">
        <v>1044</v>
      </c>
      <c r="H28" s="11">
        <v>0.25375268048606148</v>
      </c>
      <c r="I28" s="41" t="s">
        <v>540</v>
      </c>
      <c r="J28" s="1"/>
      <c r="K28" s="42"/>
      <c r="L28" s="1"/>
      <c r="M28" s="1"/>
      <c r="N28" s="1"/>
      <c r="O28" s="1"/>
    </row>
    <row r="29" spans="1:15" x14ac:dyDescent="0.25">
      <c r="A29" s="14">
        <v>1370331</v>
      </c>
      <c r="B29" s="9" t="s">
        <v>283</v>
      </c>
      <c r="C29" s="9" t="s">
        <v>197</v>
      </c>
      <c r="D29" s="18" t="s">
        <v>281</v>
      </c>
      <c r="E29" s="9" t="s">
        <v>282</v>
      </c>
      <c r="F29" s="52">
        <v>730</v>
      </c>
      <c r="G29" s="53">
        <v>546</v>
      </c>
      <c r="H29" s="11">
        <v>0.25205479452054796</v>
      </c>
      <c r="I29" s="41" t="s">
        <v>540</v>
      </c>
      <c r="J29" s="1"/>
      <c r="K29" s="42"/>
      <c r="L29" s="1"/>
      <c r="M29" s="1"/>
      <c r="N29" s="1"/>
      <c r="O29" s="1"/>
    </row>
    <row r="30" spans="1:15" x14ac:dyDescent="0.25">
      <c r="A30" s="14">
        <v>1536192</v>
      </c>
      <c r="B30" s="9" t="s">
        <v>339</v>
      </c>
      <c r="C30" s="9" t="s">
        <v>176</v>
      </c>
      <c r="D30" s="18" t="s">
        <v>335</v>
      </c>
      <c r="E30" s="9" t="s">
        <v>336</v>
      </c>
      <c r="F30" s="52">
        <v>976</v>
      </c>
      <c r="G30" s="53">
        <v>730</v>
      </c>
      <c r="H30" s="11">
        <v>0.25204918032786883</v>
      </c>
      <c r="I30" s="41" t="s">
        <v>542</v>
      </c>
      <c r="J30" s="1"/>
      <c r="K30" s="42"/>
      <c r="L30" s="1"/>
      <c r="M30" s="1"/>
      <c r="N30" s="1"/>
      <c r="O30" s="1"/>
    </row>
    <row r="31" spans="1:15" x14ac:dyDescent="0.25">
      <c r="A31" s="14">
        <v>1533029</v>
      </c>
      <c r="B31" s="9" t="s">
        <v>312</v>
      </c>
      <c r="C31" s="9" t="s">
        <v>172</v>
      </c>
      <c r="D31" s="18" t="s">
        <v>305</v>
      </c>
      <c r="E31" s="9" t="s">
        <v>306</v>
      </c>
      <c r="F31" s="52">
        <v>688</v>
      </c>
      <c r="G31" s="53">
        <v>515</v>
      </c>
      <c r="H31" s="11">
        <v>0.25145348837209303</v>
      </c>
      <c r="I31" s="41" t="s">
        <v>540</v>
      </c>
      <c r="K31" s="42"/>
    </row>
    <row r="32" spans="1:15" x14ac:dyDescent="0.25">
      <c r="A32" s="14">
        <v>1534033</v>
      </c>
      <c r="B32" s="9" t="s">
        <v>342</v>
      </c>
      <c r="C32" s="9" t="s">
        <v>176</v>
      </c>
      <c r="D32" s="18" t="s">
        <v>335</v>
      </c>
      <c r="E32" s="9" t="s">
        <v>336</v>
      </c>
      <c r="F32" s="52">
        <v>1121.5999999999999</v>
      </c>
      <c r="G32" s="53">
        <v>840</v>
      </c>
      <c r="H32" s="11">
        <v>0.25106990014265329</v>
      </c>
      <c r="I32" s="41" t="s">
        <v>542</v>
      </c>
      <c r="K32" s="42"/>
    </row>
    <row r="33" spans="1:11" x14ac:dyDescent="0.25">
      <c r="A33" s="14">
        <v>1373545</v>
      </c>
      <c r="B33" s="9" t="s">
        <v>304</v>
      </c>
      <c r="C33" s="9" t="s">
        <v>197</v>
      </c>
      <c r="D33" s="18" t="s">
        <v>305</v>
      </c>
      <c r="E33" s="9" t="s">
        <v>306</v>
      </c>
      <c r="F33" s="52">
        <v>438</v>
      </c>
      <c r="G33" s="53">
        <v>330</v>
      </c>
      <c r="H33" s="11">
        <v>0.24657534246575341</v>
      </c>
      <c r="I33" s="41" t="s">
        <v>540</v>
      </c>
      <c r="K33" s="42"/>
    </row>
    <row r="34" spans="1:11" x14ac:dyDescent="0.25">
      <c r="A34" s="14">
        <v>1533030</v>
      </c>
      <c r="B34" s="9" t="s">
        <v>302</v>
      </c>
      <c r="C34" s="9" t="s">
        <v>172</v>
      </c>
      <c r="D34" s="18" t="s">
        <v>335</v>
      </c>
      <c r="E34" s="9" t="s">
        <v>336</v>
      </c>
      <c r="F34" s="52">
        <v>369</v>
      </c>
      <c r="G34" s="53">
        <v>279</v>
      </c>
      <c r="H34" s="11">
        <v>0.24390243902439024</v>
      </c>
      <c r="I34" s="41" t="s">
        <v>542</v>
      </c>
      <c r="K34" s="42"/>
    </row>
    <row r="35" spans="1:11" x14ac:dyDescent="0.25">
      <c r="A35" s="14">
        <v>1370282</v>
      </c>
      <c r="B35" s="9" t="s">
        <v>327</v>
      </c>
      <c r="C35" s="9" t="s">
        <v>322</v>
      </c>
      <c r="D35" s="18" t="s">
        <v>323</v>
      </c>
      <c r="E35" s="9" t="s">
        <v>324</v>
      </c>
      <c r="F35" s="52">
        <v>740</v>
      </c>
      <c r="G35" s="53">
        <v>560</v>
      </c>
      <c r="H35" s="11">
        <v>0.24324324324324326</v>
      </c>
      <c r="I35" s="41" t="s">
        <v>541</v>
      </c>
      <c r="K35" s="42"/>
    </row>
    <row r="36" spans="1:11" x14ac:dyDescent="0.25">
      <c r="A36" s="14">
        <v>1373545</v>
      </c>
      <c r="B36" s="9" t="s">
        <v>299</v>
      </c>
      <c r="C36" s="9" t="s">
        <v>197</v>
      </c>
      <c r="D36" s="18" t="s">
        <v>281</v>
      </c>
      <c r="E36" s="9" t="s">
        <v>282</v>
      </c>
      <c r="F36" s="52">
        <v>435</v>
      </c>
      <c r="G36" s="53">
        <v>329.5</v>
      </c>
      <c r="H36" s="11">
        <v>0.24252873563218391</v>
      </c>
      <c r="I36" s="41" t="s">
        <v>540</v>
      </c>
      <c r="K36" s="42"/>
    </row>
    <row r="37" spans="1:11" x14ac:dyDescent="0.25">
      <c r="A37" s="14">
        <v>1370340</v>
      </c>
      <c r="B37" s="9" t="s">
        <v>289</v>
      </c>
      <c r="C37" s="9" t="s">
        <v>197</v>
      </c>
      <c r="D37" s="18" t="s">
        <v>281</v>
      </c>
      <c r="E37" s="9" t="s">
        <v>282</v>
      </c>
      <c r="F37" s="52">
        <v>760</v>
      </c>
      <c r="G37" s="53">
        <v>579</v>
      </c>
      <c r="H37" s="11">
        <v>0.2381578947368421</v>
      </c>
      <c r="I37" s="41" t="s">
        <v>540</v>
      </c>
      <c r="K37" s="42"/>
    </row>
    <row r="38" spans="1:11" x14ac:dyDescent="0.25">
      <c r="A38" s="14">
        <v>1526954</v>
      </c>
      <c r="B38" s="9" t="s">
        <v>184</v>
      </c>
      <c r="C38" s="9" t="s">
        <v>185</v>
      </c>
      <c r="D38" s="18" t="s">
        <v>186</v>
      </c>
      <c r="E38" s="9" t="s">
        <v>187</v>
      </c>
      <c r="F38" s="52">
        <v>1093</v>
      </c>
      <c r="G38" s="53">
        <v>834</v>
      </c>
      <c r="H38" s="11">
        <v>0.23696248856358645</v>
      </c>
      <c r="I38" s="41" t="s">
        <v>540</v>
      </c>
      <c r="K38" s="42"/>
    </row>
    <row r="39" spans="1:11" x14ac:dyDescent="0.25">
      <c r="A39" s="14">
        <v>1534067</v>
      </c>
      <c r="B39" s="9" t="s">
        <v>300</v>
      </c>
      <c r="C39" s="9" t="s">
        <v>176</v>
      </c>
      <c r="D39" s="18" t="s">
        <v>281</v>
      </c>
      <c r="E39" s="9" t="s">
        <v>282</v>
      </c>
      <c r="F39" s="52">
        <v>385</v>
      </c>
      <c r="G39" s="53">
        <v>294</v>
      </c>
      <c r="H39" s="11">
        <v>0.23636363636363636</v>
      </c>
      <c r="I39" s="41" t="s">
        <v>540</v>
      </c>
      <c r="K39" s="42"/>
    </row>
    <row r="40" spans="1:11" x14ac:dyDescent="0.25">
      <c r="A40" s="14">
        <v>1212399</v>
      </c>
      <c r="B40" s="9" t="s">
        <v>214</v>
      </c>
      <c r="C40" s="9" t="s">
        <v>197</v>
      </c>
      <c r="D40" s="18" t="s">
        <v>186</v>
      </c>
      <c r="E40" s="9" t="s">
        <v>187</v>
      </c>
      <c r="F40" s="52">
        <v>796.9</v>
      </c>
      <c r="G40" s="53">
        <v>609</v>
      </c>
      <c r="H40" s="11">
        <v>0.2357886811394152</v>
      </c>
      <c r="I40" s="41" t="s">
        <v>540</v>
      </c>
      <c r="K40" s="42"/>
    </row>
    <row r="41" spans="1:11" x14ac:dyDescent="0.25">
      <c r="A41" s="14">
        <v>1164993</v>
      </c>
      <c r="B41" s="9" t="s">
        <v>210</v>
      </c>
      <c r="C41" s="9" t="s">
        <v>197</v>
      </c>
      <c r="D41" s="18" t="s">
        <v>186</v>
      </c>
      <c r="E41" s="9" t="s">
        <v>187</v>
      </c>
      <c r="F41" s="52">
        <v>548</v>
      </c>
      <c r="G41" s="53">
        <v>420</v>
      </c>
      <c r="H41" s="11">
        <v>0.23357664233576642</v>
      </c>
      <c r="I41" s="41" t="s">
        <v>540</v>
      </c>
      <c r="K41" s="42"/>
    </row>
    <row r="42" spans="1:11" x14ac:dyDescent="0.25">
      <c r="A42" s="14">
        <v>1524586</v>
      </c>
      <c r="B42" s="9" t="s">
        <v>266</v>
      </c>
      <c r="C42" s="9" t="s">
        <v>244</v>
      </c>
      <c r="D42" s="18" t="s">
        <v>186</v>
      </c>
      <c r="E42" s="9" t="s">
        <v>187</v>
      </c>
      <c r="F42" s="52">
        <v>1686</v>
      </c>
      <c r="G42" s="53">
        <v>1294</v>
      </c>
      <c r="H42" s="11">
        <v>0.23250296559905101</v>
      </c>
      <c r="I42" s="41" t="s">
        <v>540</v>
      </c>
      <c r="K42" s="42"/>
    </row>
    <row r="43" spans="1:11" x14ac:dyDescent="0.25">
      <c r="A43" s="14">
        <v>1534082</v>
      </c>
      <c r="B43" s="9" t="s">
        <v>269</v>
      </c>
      <c r="C43" s="9" t="s">
        <v>176</v>
      </c>
      <c r="D43" s="18" t="s">
        <v>281</v>
      </c>
      <c r="E43" s="9" t="s">
        <v>282</v>
      </c>
      <c r="F43" s="52">
        <v>1299</v>
      </c>
      <c r="G43" s="53">
        <v>997</v>
      </c>
      <c r="H43" s="11">
        <v>0.23248652809853734</v>
      </c>
      <c r="I43" s="41" t="s">
        <v>540</v>
      </c>
      <c r="K43" s="42"/>
    </row>
    <row r="44" spans="1:11" x14ac:dyDescent="0.25">
      <c r="A44" s="14">
        <v>1393300</v>
      </c>
      <c r="B44" s="9" t="s">
        <v>264</v>
      </c>
      <c r="C44" s="9" t="s">
        <v>176</v>
      </c>
      <c r="D44" s="18" t="s">
        <v>186</v>
      </c>
      <c r="E44" s="9" t="s">
        <v>187</v>
      </c>
      <c r="F44" s="52">
        <v>1370</v>
      </c>
      <c r="G44" s="53">
        <v>1053</v>
      </c>
      <c r="H44" s="11">
        <v>0.23138686131386862</v>
      </c>
      <c r="I44" s="41" t="s">
        <v>540</v>
      </c>
      <c r="K44" s="42"/>
    </row>
    <row r="45" spans="1:11" x14ac:dyDescent="0.25">
      <c r="A45" s="14">
        <v>1534058</v>
      </c>
      <c r="B45" s="9" t="s">
        <v>313</v>
      </c>
      <c r="C45" s="9" t="s">
        <v>172</v>
      </c>
      <c r="D45" s="18" t="s">
        <v>305</v>
      </c>
      <c r="E45" s="9" t="s">
        <v>306</v>
      </c>
      <c r="F45" s="52">
        <v>505</v>
      </c>
      <c r="G45" s="53">
        <v>390</v>
      </c>
      <c r="H45" s="11">
        <v>0.22772277227722773</v>
      </c>
      <c r="I45" s="41" t="s">
        <v>540</v>
      </c>
      <c r="K45" s="42"/>
    </row>
    <row r="46" spans="1:11" x14ac:dyDescent="0.25">
      <c r="A46" s="14">
        <v>1391979</v>
      </c>
      <c r="B46" s="9" t="s">
        <v>309</v>
      </c>
      <c r="C46" s="9" t="s">
        <v>197</v>
      </c>
      <c r="D46" s="18" t="s">
        <v>305</v>
      </c>
      <c r="E46" s="9" t="s">
        <v>306</v>
      </c>
      <c r="F46" s="52">
        <v>820</v>
      </c>
      <c r="G46" s="53">
        <v>635</v>
      </c>
      <c r="H46" s="11">
        <v>0.22560975609756098</v>
      </c>
      <c r="I46" s="41" t="s">
        <v>540</v>
      </c>
      <c r="K46" s="42"/>
    </row>
    <row r="47" spans="1:11" x14ac:dyDescent="0.25">
      <c r="A47" s="14">
        <v>1520555</v>
      </c>
      <c r="B47" s="9" t="s">
        <v>321</v>
      </c>
      <c r="C47" s="9" t="s">
        <v>322</v>
      </c>
      <c r="D47" s="18" t="s">
        <v>323</v>
      </c>
      <c r="E47" s="9" t="s">
        <v>324</v>
      </c>
      <c r="F47" s="52">
        <v>540</v>
      </c>
      <c r="G47" s="53">
        <v>420</v>
      </c>
      <c r="H47" s="11">
        <v>0.22222222222222221</v>
      </c>
      <c r="I47" s="41" t="s">
        <v>541</v>
      </c>
      <c r="K47" s="42"/>
    </row>
    <row r="48" spans="1:11" x14ac:dyDescent="0.25">
      <c r="A48" s="14">
        <v>1370337</v>
      </c>
      <c r="B48" s="9" t="s">
        <v>287</v>
      </c>
      <c r="C48" s="9" t="s">
        <v>197</v>
      </c>
      <c r="D48" s="18" t="s">
        <v>281</v>
      </c>
      <c r="E48" s="9" t="s">
        <v>282</v>
      </c>
      <c r="F48" s="52">
        <v>730</v>
      </c>
      <c r="G48" s="53">
        <v>568</v>
      </c>
      <c r="H48" s="11">
        <v>0.22191780821917809</v>
      </c>
      <c r="I48" s="41" t="s">
        <v>540</v>
      </c>
      <c r="K48" s="42"/>
    </row>
    <row r="49" spans="1:11" x14ac:dyDescent="0.25">
      <c r="A49" s="14">
        <v>1534082</v>
      </c>
      <c r="B49" s="9" t="s">
        <v>311</v>
      </c>
      <c r="C49" s="9" t="s">
        <v>176</v>
      </c>
      <c r="D49" s="18" t="s">
        <v>305</v>
      </c>
      <c r="E49" s="9" t="s">
        <v>306</v>
      </c>
      <c r="F49" s="52">
        <v>1298</v>
      </c>
      <c r="G49" s="53">
        <v>1010</v>
      </c>
      <c r="H49" s="11">
        <v>0.22187981510015409</v>
      </c>
      <c r="I49" s="41" t="s">
        <v>540</v>
      </c>
      <c r="K49" s="42"/>
    </row>
    <row r="50" spans="1:11" x14ac:dyDescent="0.25">
      <c r="A50" s="14">
        <v>1532941</v>
      </c>
      <c r="B50" s="9" t="s">
        <v>201</v>
      </c>
      <c r="C50" s="9" t="s">
        <v>197</v>
      </c>
      <c r="D50" s="18" t="s">
        <v>335</v>
      </c>
      <c r="E50" s="9" t="s">
        <v>336</v>
      </c>
      <c r="F50" s="52">
        <v>677</v>
      </c>
      <c r="G50" s="53">
        <v>530</v>
      </c>
      <c r="H50" s="11">
        <v>0.2171344165435746</v>
      </c>
      <c r="I50" s="41" t="s">
        <v>542</v>
      </c>
      <c r="K50" s="42"/>
    </row>
    <row r="51" spans="1:11" x14ac:dyDescent="0.25">
      <c r="A51" s="14">
        <v>1524623</v>
      </c>
      <c r="B51" s="9" t="s">
        <v>263</v>
      </c>
      <c r="C51" s="9" t="s">
        <v>176</v>
      </c>
      <c r="D51" s="18" t="s">
        <v>186</v>
      </c>
      <c r="E51" s="9" t="s">
        <v>187</v>
      </c>
      <c r="F51" s="52">
        <v>577</v>
      </c>
      <c r="G51" s="53">
        <v>452</v>
      </c>
      <c r="H51" s="11">
        <v>0.21663778162911612</v>
      </c>
      <c r="I51" s="41" t="s">
        <v>540</v>
      </c>
      <c r="K51" s="42"/>
    </row>
    <row r="52" spans="1:11" x14ac:dyDescent="0.25">
      <c r="A52" s="14">
        <v>1360293</v>
      </c>
      <c r="B52" s="9" t="s">
        <v>334</v>
      </c>
      <c r="C52" s="9" t="s">
        <v>331</v>
      </c>
      <c r="D52" s="18" t="s">
        <v>323</v>
      </c>
      <c r="E52" s="9" t="s">
        <v>324</v>
      </c>
      <c r="F52" s="52">
        <v>5100</v>
      </c>
      <c r="G52" s="53">
        <v>3999</v>
      </c>
      <c r="H52" s="11">
        <v>0.21588235294117647</v>
      </c>
      <c r="I52" s="41" t="s">
        <v>541</v>
      </c>
      <c r="K52" s="42"/>
    </row>
    <row r="53" spans="1:11" x14ac:dyDescent="0.25">
      <c r="A53" s="14">
        <v>1370333</v>
      </c>
      <c r="B53" s="9" t="s">
        <v>285</v>
      </c>
      <c r="C53" s="9" t="s">
        <v>197</v>
      </c>
      <c r="D53" s="18" t="s">
        <v>281</v>
      </c>
      <c r="E53" s="9" t="s">
        <v>282</v>
      </c>
      <c r="F53" s="52">
        <v>635</v>
      </c>
      <c r="G53" s="53">
        <v>499</v>
      </c>
      <c r="H53" s="11">
        <v>0.21417322834645669</v>
      </c>
      <c r="I53" s="41" t="s">
        <v>540</v>
      </c>
      <c r="K53" s="42"/>
    </row>
    <row r="54" spans="1:11" x14ac:dyDescent="0.25">
      <c r="A54" s="14">
        <v>1391217</v>
      </c>
      <c r="B54" s="9" t="s">
        <v>188</v>
      </c>
      <c r="C54" s="9" t="s">
        <v>185</v>
      </c>
      <c r="D54" s="18" t="s">
        <v>186</v>
      </c>
      <c r="E54" s="9" t="s">
        <v>187</v>
      </c>
      <c r="F54" s="52">
        <v>1200</v>
      </c>
      <c r="G54" s="53">
        <v>944</v>
      </c>
      <c r="H54" s="11">
        <v>0.21333333333333335</v>
      </c>
      <c r="I54" s="41" t="s">
        <v>540</v>
      </c>
      <c r="K54" s="42"/>
    </row>
    <row r="55" spans="1:11" x14ac:dyDescent="0.25">
      <c r="A55" s="14">
        <v>1370338</v>
      </c>
      <c r="B55" s="9" t="s">
        <v>288</v>
      </c>
      <c r="C55" s="9" t="s">
        <v>197</v>
      </c>
      <c r="D55" s="18" t="s">
        <v>281</v>
      </c>
      <c r="E55" s="9" t="s">
        <v>282</v>
      </c>
      <c r="F55" s="52">
        <v>875</v>
      </c>
      <c r="G55" s="53">
        <v>689</v>
      </c>
      <c r="H55" s="11">
        <v>0.21257142857142858</v>
      </c>
      <c r="I55" s="41" t="s">
        <v>540</v>
      </c>
      <c r="K55" s="42"/>
    </row>
    <row r="56" spans="1:11" x14ac:dyDescent="0.25">
      <c r="A56" s="14">
        <v>1531284</v>
      </c>
      <c r="B56" s="9" t="s">
        <v>297</v>
      </c>
      <c r="C56" s="9" t="s">
        <v>176</v>
      </c>
      <c r="D56" s="18" t="s">
        <v>281</v>
      </c>
      <c r="E56" s="9" t="s">
        <v>282</v>
      </c>
      <c r="F56" s="52">
        <v>1121</v>
      </c>
      <c r="G56" s="53">
        <v>886.5</v>
      </c>
      <c r="H56" s="11">
        <v>0.20918822479928637</v>
      </c>
      <c r="I56" s="41" t="s">
        <v>540</v>
      </c>
      <c r="K56" s="42"/>
    </row>
    <row r="57" spans="1:11" x14ac:dyDescent="0.25">
      <c r="A57" s="14">
        <v>1212395</v>
      </c>
      <c r="B57" s="9" t="s">
        <v>211</v>
      </c>
      <c r="C57" s="9" t="s">
        <v>197</v>
      </c>
      <c r="D57" s="18" t="s">
        <v>186</v>
      </c>
      <c r="E57" s="9" t="s">
        <v>187</v>
      </c>
      <c r="F57" s="52">
        <v>997.5</v>
      </c>
      <c r="G57" s="53">
        <v>790</v>
      </c>
      <c r="H57" s="11">
        <v>0.20802005012531327</v>
      </c>
      <c r="I57" s="41" t="s">
        <v>540</v>
      </c>
      <c r="K57" s="42"/>
    </row>
    <row r="58" spans="1:11" x14ac:dyDescent="0.25">
      <c r="A58" s="14">
        <v>1534067</v>
      </c>
      <c r="B58" s="9" t="s">
        <v>310</v>
      </c>
      <c r="C58" s="9" t="s">
        <v>176</v>
      </c>
      <c r="D58" s="18" t="s">
        <v>305</v>
      </c>
      <c r="E58" s="9" t="s">
        <v>306</v>
      </c>
      <c r="F58" s="52">
        <v>372</v>
      </c>
      <c r="G58" s="53">
        <v>295</v>
      </c>
      <c r="H58" s="11">
        <v>0.20698924731182797</v>
      </c>
      <c r="I58" s="41" t="s">
        <v>540</v>
      </c>
      <c r="K58" s="42"/>
    </row>
    <row r="59" spans="1:11" x14ac:dyDescent="0.25">
      <c r="A59" s="14">
        <v>1533030</v>
      </c>
      <c r="B59" s="9" t="s">
        <v>314</v>
      </c>
      <c r="C59" s="9" t="s">
        <v>172</v>
      </c>
      <c r="D59" s="18" t="s">
        <v>305</v>
      </c>
      <c r="E59" s="9" t="s">
        <v>306</v>
      </c>
      <c r="F59" s="52">
        <v>397</v>
      </c>
      <c r="G59" s="53">
        <v>315</v>
      </c>
      <c r="H59" s="11">
        <v>0.20654911838790932</v>
      </c>
      <c r="I59" s="41" t="s">
        <v>540</v>
      </c>
      <c r="K59" s="42"/>
    </row>
    <row r="60" spans="1:11" x14ac:dyDescent="0.25">
      <c r="A60" s="14">
        <v>1533031</v>
      </c>
      <c r="B60" s="9" t="s">
        <v>315</v>
      </c>
      <c r="C60" s="9" t="s">
        <v>172</v>
      </c>
      <c r="D60" s="18" t="s">
        <v>305</v>
      </c>
      <c r="E60" s="9" t="s">
        <v>306</v>
      </c>
      <c r="F60" s="52">
        <v>843</v>
      </c>
      <c r="G60" s="53">
        <v>670</v>
      </c>
      <c r="H60" s="11">
        <v>0.20521945432977462</v>
      </c>
      <c r="I60" s="41" t="s">
        <v>540</v>
      </c>
      <c r="K60" s="42"/>
    </row>
    <row r="61" spans="1:11" x14ac:dyDescent="0.25">
      <c r="A61" s="14">
        <v>1212396</v>
      </c>
      <c r="B61" s="9" t="s">
        <v>212</v>
      </c>
      <c r="C61" s="9" t="s">
        <v>197</v>
      </c>
      <c r="D61" s="18" t="s">
        <v>186</v>
      </c>
      <c r="E61" s="9" t="s">
        <v>187</v>
      </c>
      <c r="F61" s="52">
        <v>838.4</v>
      </c>
      <c r="G61" s="53">
        <v>667</v>
      </c>
      <c r="H61" s="11">
        <v>0.20443702290076335</v>
      </c>
      <c r="I61" s="41" t="s">
        <v>540</v>
      </c>
      <c r="K61" s="42"/>
    </row>
    <row r="62" spans="1:11" x14ac:dyDescent="0.25">
      <c r="A62" s="14">
        <v>1527978</v>
      </c>
      <c r="B62" s="9" t="s">
        <v>298</v>
      </c>
      <c r="C62" s="9" t="s">
        <v>176</v>
      </c>
      <c r="D62" s="18" t="s">
        <v>281</v>
      </c>
      <c r="E62" s="9" t="s">
        <v>282</v>
      </c>
      <c r="F62" s="52">
        <v>1243</v>
      </c>
      <c r="G62" s="53">
        <v>990</v>
      </c>
      <c r="H62" s="11">
        <v>0.20353982300884957</v>
      </c>
      <c r="I62" s="41" t="s">
        <v>540</v>
      </c>
      <c r="K62" s="42"/>
    </row>
    <row r="63" spans="1:11" x14ac:dyDescent="0.25">
      <c r="A63" s="14">
        <v>1524596</v>
      </c>
      <c r="B63" s="9" t="s">
        <v>263</v>
      </c>
      <c r="C63" s="9" t="s">
        <v>176</v>
      </c>
      <c r="D63" s="18" t="s">
        <v>186</v>
      </c>
      <c r="E63" s="9" t="s">
        <v>187</v>
      </c>
      <c r="F63" s="52">
        <v>726</v>
      </c>
      <c r="G63" s="53">
        <v>579</v>
      </c>
      <c r="H63" s="11">
        <v>0.2024793388429752</v>
      </c>
      <c r="I63" s="41" t="s">
        <v>540</v>
      </c>
      <c r="K63" s="42"/>
    </row>
    <row r="64" spans="1:11" x14ac:dyDescent="0.25">
      <c r="A64" s="14">
        <v>1360278</v>
      </c>
      <c r="B64" s="9" t="s">
        <v>332</v>
      </c>
      <c r="C64" s="9" t="s">
        <v>331</v>
      </c>
      <c r="D64" s="18" t="s">
        <v>323</v>
      </c>
      <c r="E64" s="9" t="s">
        <v>324</v>
      </c>
      <c r="F64" s="52">
        <v>999</v>
      </c>
      <c r="G64" s="53">
        <v>799</v>
      </c>
      <c r="H64" s="11">
        <v>0.20020020020020021</v>
      </c>
      <c r="I64" s="41" t="s">
        <v>541</v>
      </c>
      <c r="K64" s="42"/>
    </row>
    <row r="65" spans="1:11" x14ac:dyDescent="0.25">
      <c r="A65" s="14">
        <v>1360288</v>
      </c>
      <c r="B65" s="9" t="s">
        <v>333</v>
      </c>
      <c r="C65" s="9" t="s">
        <v>331</v>
      </c>
      <c r="D65" s="18" t="s">
        <v>323</v>
      </c>
      <c r="E65" s="9" t="s">
        <v>324</v>
      </c>
      <c r="F65" s="52">
        <v>1795</v>
      </c>
      <c r="G65" s="53">
        <v>1445</v>
      </c>
      <c r="H65" s="11">
        <v>0.19498607242339833</v>
      </c>
      <c r="I65" s="41" t="s">
        <v>541</v>
      </c>
      <c r="K65" s="42"/>
    </row>
    <row r="66" spans="1:11" x14ac:dyDescent="0.25">
      <c r="A66" s="14">
        <v>1520474</v>
      </c>
      <c r="B66" s="9" t="s">
        <v>189</v>
      </c>
      <c r="C66" s="9" t="s">
        <v>185</v>
      </c>
      <c r="D66" s="18" t="s">
        <v>186</v>
      </c>
      <c r="E66" s="9" t="s">
        <v>187</v>
      </c>
      <c r="F66" s="52">
        <v>1016</v>
      </c>
      <c r="G66" s="53">
        <v>818</v>
      </c>
      <c r="H66" s="11">
        <v>0.19488188976377951</v>
      </c>
      <c r="I66" s="41" t="s">
        <v>540</v>
      </c>
      <c r="K66" s="42"/>
    </row>
    <row r="67" spans="1:11" x14ac:dyDescent="0.25">
      <c r="A67" s="14">
        <v>1388386</v>
      </c>
      <c r="B67" s="9" t="s">
        <v>221</v>
      </c>
      <c r="C67" s="9" t="s">
        <v>176</v>
      </c>
      <c r="D67" s="18" t="s">
        <v>186</v>
      </c>
      <c r="E67" s="9" t="s">
        <v>187</v>
      </c>
      <c r="F67" s="52">
        <v>1490</v>
      </c>
      <c r="G67" s="53">
        <v>1201</v>
      </c>
      <c r="H67" s="11">
        <v>0.19395973154362417</v>
      </c>
      <c r="I67" s="41" t="s">
        <v>540</v>
      </c>
      <c r="K67" s="42"/>
    </row>
    <row r="68" spans="1:11" x14ac:dyDescent="0.25">
      <c r="A68" s="14">
        <v>1391974</v>
      </c>
      <c r="B68" s="9" t="s">
        <v>200</v>
      </c>
      <c r="C68" s="9" t="s">
        <v>197</v>
      </c>
      <c r="D68" s="18" t="s">
        <v>186</v>
      </c>
      <c r="E68" s="9" t="s">
        <v>187</v>
      </c>
      <c r="F68" s="52">
        <v>1200</v>
      </c>
      <c r="G68" s="53">
        <v>969</v>
      </c>
      <c r="H68" s="11">
        <v>0.1925</v>
      </c>
      <c r="I68" s="41" t="s">
        <v>540</v>
      </c>
      <c r="K68" s="42"/>
    </row>
    <row r="69" spans="1:11" x14ac:dyDescent="0.25">
      <c r="A69" s="14">
        <v>1393678</v>
      </c>
      <c r="B69" s="9" t="s">
        <v>278</v>
      </c>
      <c r="C69" s="9" t="s">
        <v>176</v>
      </c>
      <c r="D69" s="18" t="s">
        <v>186</v>
      </c>
      <c r="E69" s="9" t="s">
        <v>187</v>
      </c>
      <c r="F69" s="52">
        <v>571</v>
      </c>
      <c r="G69" s="53">
        <v>463</v>
      </c>
      <c r="H69" s="11">
        <v>0.18914185639229422</v>
      </c>
      <c r="I69" s="41" t="s">
        <v>540</v>
      </c>
      <c r="K69" s="42"/>
    </row>
    <row r="70" spans="1:11" x14ac:dyDescent="0.25">
      <c r="A70" s="14">
        <v>1528969</v>
      </c>
      <c r="B70" s="9" t="s">
        <v>316</v>
      </c>
      <c r="C70" s="9" t="s">
        <v>176</v>
      </c>
      <c r="D70" s="18" t="s">
        <v>305</v>
      </c>
      <c r="E70" s="9" t="s">
        <v>306</v>
      </c>
      <c r="F70" s="52">
        <v>1611</v>
      </c>
      <c r="G70" s="53">
        <v>1308.5</v>
      </c>
      <c r="H70" s="11">
        <v>0.1877715704531347</v>
      </c>
      <c r="I70" s="41" t="s">
        <v>540</v>
      </c>
      <c r="K70" s="42"/>
    </row>
    <row r="71" spans="1:11" x14ac:dyDescent="0.25">
      <c r="A71" s="14">
        <v>1511034</v>
      </c>
      <c r="B71" s="9" t="s">
        <v>341</v>
      </c>
      <c r="C71" s="9" t="s">
        <v>172</v>
      </c>
      <c r="D71" s="18" t="s">
        <v>335</v>
      </c>
      <c r="E71" s="9" t="s">
        <v>336</v>
      </c>
      <c r="F71" s="52">
        <v>978</v>
      </c>
      <c r="G71" s="53">
        <v>795</v>
      </c>
      <c r="H71" s="11">
        <v>0.18711656441717792</v>
      </c>
      <c r="I71" s="41" t="s">
        <v>542</v>
      </c>
      <c r="K71" s="42"/>
    </row>
    <row r="72" spans="1:11" x14ac:dyDescent="0.25">
      <c r="A72" s="14">
        <v>1531381</v>
      </c>
      <c r="B72" s="9" t="s">
        <v>267</v>
      </c>
      <c r="C72" s="9" t="s">
        <v>176</v>
      </c>
      <c r="D72" s="18" t="s">
        <v>186</v>
      </c>
      <c r="E72" s="9" t="s">
        <v>187</v>
      </c>
      <c r="F72" s="52">
        <v>1395</v>
      </c>
      <c r="G72" s="53">
        <v>1138</v>
      </c>
      <c r="H72" s="11">
        <v>0.18422939068100358</v>
      </c>
      <c r="I72" s="41" t="s">
        <v>540</v>
      </c>
      <c r="K72" s="42"/>
    </row>
    <row r="73" spans="1:11" x14ac:dyDescent="0.25">
      <c r="A73" s="14">
        <v>1526955</v>
      </c>
      <c r="B73" s="9" t="s">
        <v>193</v>
      </c>
      <c r="C73" s="9" t="s">
        <v>185</v>
      </c>
      <c r="D73" s="18" t="s">
        <v>186</v>
      </c>
      <c r="E73" s="9" t="s">
        <v>187</v>
      </c>
      <c r="F73" s="52">
        <v>950</v>
      </c>
      <c r="G73" s="53">
        <v>779</v>
      </c>
      <c r="H73" s="11">
        <v>0.18</v>
      </c>
      <c r="I73" s="41" t="s">
        <v>540</v>
      </c>
      <c r="K73" s="42"/>
    </row>
    <row r="74" spans="1:11" x14ac:dyDescent="0.25">
      <c r="A74" s="14">
        <v>1533029</v>
      </c>
      <c r="B74" s="9" t="s">
        <v>301</v>
      </c>
      <c r="C74" s="9" t="s">
        <v>172</v>
      </c>
      <c r="D74" s="18" t="s">
        <v>335</v>
      </c>
      <c r="E74" s="9" t="s">
        <v>336</v>
      </c>
      <c r="F74" s="52">
        <v>669</v>
      </c>
      <c r="G74" s="53">
        <v>550</v>
      </c>
      <c r="H74" s="11">
        <v>0.17787742899850523</v>
      </c>
      <c r="I74" s="41" t="s">
        <v>542</v>
      </c>
      <c r="K74" s="42"/>
    </row>
    <row r="75" spans="1:11" x14ac:dyDescent="0.25">
      <c r="A75" s="14">
        <v>1349396</v>
      </c>
      <c r="B75" s="9" t="s">
        <v>181</v>
      </c>
      <c r="C75" s="9" t="s">
        <v>178</v>
      </c>
      <c r="D75" s="18" t="s">
        <v>179</v>
      </c>
      <c r="E75" s="9" t="s">
        <v>180</v>
      </c>
      <c r="F75" s="52">
        <v>471.65</v>
      </c>
      <c r="G75" s="53">
        <v>388.8</v>
      </c>
      <c r="H75" s="11">
        <v>0.17565991731156572</v>
      </c>
      <c r="I75" s="41" t="s">
        <v>540</v>
      </c>
      <c r="K75" s="42"/>
    </row>
    <row r="76" spans="1:11" x14ac:dyDescent="0.25">
      <c r="A76" s="14">
        <v>1520503</v>
      </c>
      <c r="B76" s="9" t="s">
        <v>259</v>
      </c>
      <c r="C76" s="9" t="s">
        <v>176</v>
      </c>
      <c r="D76" s="18" t="s">
        <v>186</v>
      </c>
      <c r="E76" s="9" t="s">
        <v>187</v>
      </c>
      <c r="F76" s="52">
        <v>1251</v>
      </c>
      <c r="G76" s="53">
        <v>1032</v>
      </c>
      <c r="H76" s="11">
        <v>0.1750599520383693</v>
      </c>
      <c r="I76" s="41" t="s">
        <v>540</v>
      </c>
      <c r="K76" s="42"/>
    </row>
    <row r="77" spans="1:11" x14ac:dyDescent="0.25">
      <c r="A77" s="14">
        <v>1533031</v>
      </c>
      <c r="B77" s="9" t="s">
        <v>303</v>
      </c>
      <c r="C77" s="9" t="s">
        <v>172</v>
      </c>
      <c r="D77" s="18" t="s">
        <v>335</v>
      </c>
      <c r="E77" s="9" t="s">
        <v>336</v>
      </c>
      <c r="F77" s="52">
        <v>799</v>
      </c>
      <c r="G77" s="53">
        <v>660</v>
      </c>
      <c r="H77" s="11">
        <v>0.17396745932415519</v>
      </c>
      <c r="I77" s="41" t="s">
        <v>542</v>
      </c>
      <c r="K77" s="42"/>
    </row>
    <row r="78" spans="1:11" x14ac:dyDescent="0.25">
      <c r="A78" s="14">
        <v>1391979</v>
      </c>
      <c r="B78" s="9" t="s">
        <v>199</v>
      </c>
      <c r="C78" s="9" t="s">
        <v>197</v>
      </c>
      <c r="D78" s="18" t="s">
        <v>335</v>
      </c>
      <c r="E78" s="9" t="s">
        <v>336</v>
      </c>
      <c r="F78" s="52">
        <v>784</v>
      </c>
      <c r="G78" s="53">
        <v>650</v>
      </c>
      <c r="H78" s="11">
        <v>0.17091836734693877</v>
      </c>
      <c r="I78" s="41" t="s">
        <v>542</v>
      </c>
      <c r="K78" s="42"/>
    </row>
    <row r="79" spans="1:11" x14ac:dyDescent="0.25">
      <c r="A79" s="14">
        <v>1391224</v>
      </c>
      <c r="B79" s="9" t="s">
        <v>258</v>
      </c>
      <c r="C79" s="9" t="s">
        <v>176</v>
      </c>
      <c r="D79" s="18" t="s">
        <v>186</v>
      </c>
      <c r="E79" s="9" t="s">
        <v>187</v>
      </c>
      <c r="F79" s="52">
        <v>1970</v>
      </c>
      <c r="G79" s="53">
        <v>1640</v>
      </c>
      <c r="H79" s="11">
        <v>0.16751269035532995</v>
      </c>
      <c r="I79" s="41" t="s">
        <v>540</v>
      </c>
      <c r="K79" s="42"/>
    </row>
    <row r="80" spans="1:11" x14ac:dyDescent="0.25">
      <c r="A80" s="14">
        <v>1511611</v>
      </c>
      <c r="B80" s="9" t="s">
        <v>328</v>
      </c>
      <c r="C80" s="9" t="s">
        <v>322</v>
      </c>
      <c r="D80" s="18" t="s">
        <v>323</v>
      </c>
      <c r="E80" s="9" t="s">
        <v>324</v>
      </c>
      <c r="F80" s="52">
        <v>420</v>
      </c>
      <c r="G80" s="53">
        <v>352</v>
      </c>
      <c r="H80" s="11">
        <v>0.16190476190476191</v>
      </c>
      <c r="I80" s="41" t="s">
        <v>541</v>
      </c>
      <c r="K80" s="42"/>
    </row>
    <row r="81" spans="1:11" x14ac:dyDescent="0.25">
      <c r="A81" s="14">
        <v>1524609</v>
      </c>
      <c r="B81" s="9" t="s">
        <v>261</v>
      </c>
      <c r="C81" s="9" t="s">
        <v>176</v>
      </c>
      <c r="D81" s="18" t="s">
        <v>186</v>
      </c>
      <c r="E81" s="9" t="s">
        <v>187</v>
      </c>
      <c r="F81" s="52">
        <v>451</v>
      </c>
      <c r="G81" s="53">
        <v>378</v>
      </c>
      <c r="H81" s="11">
        <v>0.16186252771618626</v>
      </c>
      <c r="I81" s="41" t="s">
        <v>540</v>
      </c>
      <c r="K81" s="42"/>
    </row>
    <row r="82" spans="1:11" x14ac:dyDescent="0.25">
      <c r="A82" s="14">
        <v>1519751</v>
      </c>
      <c r="B82" s="9" t="s">
        <v>237</v>
      </c>
      <c r="C82" s="9" t="s">
        <v>176</v>
      </c>
      <c r="D82" s="18" t="s">
        <v>186</v>
      </c>
      <c r="E82" s="9" t="s">
        <v>187</v>
      </c>
      <c r="F82" s="52">
        <v>3660</v>
      </c>
      <c r="G82" s="53">
        <v>3069</v>
      </c>
      <c r="H82" s="11">
        <v>0.16147540983606556</v>
      </c>
      <c r="I82" s="41" t="s">
        <v>540</v>
      </c>
      <c r="K82" s="42"/>
    </row>
    <row r="83" spans="1:11" x14ac:dyDescent="0.25">
      <c r="A83" s="14">
        <v>1369853</v>
      </c>
      <c r="B83" s="9" t="s">
        <v>198</v>
      </c>
      <c r="C83" s="9" t="s">
        <v>197</v>
      </c>
      <c r="D83" s="18" t="s">
        <v>186</v>
      </c>
      <c r="E83" s="9" t="s">
        <v>187</v>
      </c>
      <c r="F83" s="52">
        <v>702</v>
      </c>
      <c r="G83" s="53">
        <v>589</v>
      </c>
      <c r="H83" s="11">
        <v>0.16096866096866097</v>
      </c>
      <c r="I83" s="41" t="s">
        <v>540</v>
      </c>
      <c r="K83" s="42"/>
    </row>
    <row r="84" spans="1:11" x14ac:dyDescent="0.25">
      <c r="A84" s="14">
        <v>1524108</v>
      </c>
      <c r="B84" s="9" t="s">
        <v>317</v>
      </c>
      <c r="C84" s="9" t="s">
        <v>176</v>
      </c>
      <c r="D84" s="18" t="s">
        <v>305</v>
      </c>
      <c r="E84" s="9" t="s">
        <v>306</v>
      </c>
      <c r="F84" s="52">
        <v>1978</v>
      </c>
      <c r="G84" s="53">
        <v>1660</v>
      </c>
      <c r="H84" s="11">
        <v>0.16076845298281092</v>
      </c>
      <c r="I84" s="41" t="s">
        <v>540</v>
      </c>
      <c r="K84" s="42"/>
    </row>
    <row r="85" spans="1:11" x14ac:dyDescent="0.25">
      <c r="A85" s="14">
        <v>1391218</v>
      </c>
      <c r="B85" s="9" t="s">
        <v>190</v>
      </c>
      <c r="C85" s="9" t="s">
        <v>185</v>
      </c>
      <c r="D85" s="18" t="s">
        <v>186</v>
      </c>
      <c r="E85" s="9" t="s">
        <v>187</v>
      </c>
      <c r="F85" s="52">
        <v>1340</v>
      </c>
      <c r="G85" s="53">
        <v>1130</v>
      </c>
      <c r="H85" s="11">
        <v>0.15671641791044777</v>
      </c>
      <c r="I85" s="41" t="s">
        <v>540</v>
      </c>
      <c r="K85" s="42"/>
    </row>
    <row r="86" spans="1:11" x14ac:dyDescent="0.25">
      <c r="A86" s="14">
        <v>1516675</v>
      </c>
      <c r="B86" s="9" t="s">
        <v>204</v>
      </c>
      <c r="C86" s="9" t="s">
        <v>185</v>
      </c>
      <c r="D86" s="18" t="s">
        <v>186</v>
      </c>
      <c r="E86" s="9" t="s">
        <v>187</v>
      </c>
      <c r="F86" s="52">
        <v>1040</v>
      </c>
      <c r="G86" s="53">
        <v>878</v>
      </c>
      <c r="H86" s="11">
        <v>0.15576923076923077</v>
      </c>
      <c r="I86" s="41" t="s">
        <v>540</v>
      </c>
      <c r="K86" s="42"/>
    </row>
    <row r="87" spans="1:11" x14ac:dyDescent="0.25">
      <c r="A87" s="14">
        <v>1526954</v>
      </c>
      <c r="B87" s="9" t="s">
        <v>184</v>
      </c>
      <c r="C87" s="9" t="s">
        <v>197</v>
      </c>
      <c r="D87" s="18" t="s">
        <v>281</v>
      </c>
      <c r="E87" s="9" t="s">
        <v>282</v>
      </c>
      <c r="F87" s="52">
        <v>899</v>
      </c>
      <c r="G87" s="53">
        <v>759.5</v>
      </c>
      <c r="H87" s="11">
        <v>0.15517241379310345</v>
      </c>
      <c r="I87" s="41" t="s">
        <v>540</v>
      </c>
      <c r="K87" s="42"/>
    </row>
    <row r="88" spans="1:11" x14ac:dyDescent="0.25">
      <c r="A88" s="14">
        <v>1349396</v>
      </c>
      <c r="B88" s="9" t="s">
        <v>347</v>
      </c>
      <c r="C88" s="9" t="s">
        <v>346</v>
      </c>
      <c r="D88" s="18" t="s">
        <v>335</v>
      </c>
      <c r="E88" s="9" t="s">
        <v>336</v>
      </c>
      <c r="F88" s="52">
        <v>472</v>
      </c>
      <c r="G88" s="53">
        <v>399</v>
      </c>
      <c r="H88" s="11">
        <v>0.15466101694915255</v>
      </c>
      <c r="I88" s="41" t="s">
        <v>542</v>
      </c>
      <c r="K88" s="42"/>
    </row>
    <row r="89" spans="1:11" x14ac:dyDescent="0.25">
      <c r="A89" s="14">
        <v>1531284</v>
      </c>
      <c r="B89" s="9" t="s">
        <v>273</v>
      </c>
      <c r="C89" s="9" t="s">
        <v>176</v>
      </c>
      <c r="D89" s="18" t="s">
        <v>186</v>
      </c>
      <c r="E89" s="9" t="s">
        <v>187</v>
      </c>
      <c r="F89" s="52">
        <v>1098</v>
      </c>
      <c r="G89" s="53">
        <v>930</v>
      </c>
      <c r="H89" s="11">
        <v>0.15300546448087432</v>
      </c>
      <c r="I89" s="41" t="s">
        <v>540</v>
      </c>
      <c r="K89" s="42"/>
    </row>
    <row r="90" spans="1:11" x14ac:dyDescent="0.25">
      <c r="A90" s="14">
        <v>1399530</v>
      </c>
      <c r="B90" s="9" t="s">
        <v>196</v>
      </c>
      <c r="C90" s="9" t="s">
        <v>197</v>
      </c>
      <c r="D90" s="18" t="s">
        <v>186</v>
      </c>
      <c r="E90" s="9" t="s">
        <v>187</v>
      </c>
      <c r="F90" s="52">
        <v>649</v>
      </c>
      <c r="G90" s="53">
        <v>551</v>
      </c>
      <c r="H90" s="11">
        <v>0.15100154083204931</v>
      </c>
      <c r="I90" s="41" t="s">
        <v>540</v>
      </c>
      <c r="K90" s="42"/>
    </row>
    <row r="91" spans="1:11" x14ac:dyDescent="0.25">
      <c r="A91" s="14">
        <v>1524628</v>
      </c>
      <c r="B91" s="9" t="s">
        <v>338</v>
      </c>
      <c r="C91" s="9" t="s">
        <v>176</v>
      </c>
      <c r="D91" s="18" t="s">
        <v>335</v>
      </c>
      <c r="E91" s="9" t="s">
        <v>336</v>
      </c>
      <c r="F91" s="52">
        <v>453</v>
      </c>
      <c r="G91" s="53">
        <v>385</v>
      </c>
      <c r="H91" s="11">
        <v>0.15011037527593818</v>
      </c>
      <c r="I91" s="41" t="s">
        <v>542</v>
      </c>
      <c r="K91" s="42"/>
    </row>
    <row r="92" spans="1:11" x14ac:dyDescent="0.25">
      <c r="A92" s="14">
        <v>1510777</v>
      </c>
      <c r="B92" s="9" t="s">
        <v>326</v>
      </c>
      <c r="C92" s="9" t="s">
        <v>322</v>
      </c>
      <c r="D92" s="18" t="s">
        <v>323</v>
      </c>
      <c r="E92" s="9" t="s">
        <v>324</v>
      </c>
      <c r="F92" s="52">
        <v>399</v>
      </c>
      <c r="G92" s="53">
        <v>340</v>
      </c>
      <c r="H92" s="11">
        <v>0.14786967418546365</v>
      </c>
      <c r="I92" s="41" t="s">
        <v>541</v>
      </c>
      <c r="K92" s="42"/>
    </row>
    <row r="93" spans="1:11" x14ac:dyDescent="0.25">
      <c r="A93" s="14">
        <v>1520502</v>
      </c>
      <c r="B93" s="9" t="s">
        <v>260</v>
      </c>
      <c r="C93" s="9" t="s">
        <v>176</v>
      </c>
      <c r="D93" s="18" t="s">
        <v>186</v>
      </c>
      <c r="E93" s="9" t="s">
        <v>187</v>
      </c>
      <c r="F93" s="52">
        <v>1606</v>
      </c>
      <c r="G93" s="53">
        <v>1379</v>
      </c>
      <c r="H93" s="11">
        <v>0.14134495641344957</v>
      </c>
      <c r="I93" s="41" t="s">
        <v>540</v>
      </c>
      <c r="K93" s="42"/>
    </row>
    <row r="94" spans="1:11" x14ac:dyDescent="0.25">
      <c r="A94" s="14">
        <v>1523066</v>
      </c>
      <c r="B94" s="9" t="s">
        <v>320</v>
      </c>
      <c r="C94" s="9" t="s">
        <v>176</v>
      </c>
      <c r="D94" s="18" t="s">
        <v>305</v>
      </c>
      <c r="E94" s="9" t="s">
        <v>306</v>
      </c>
      <c r="F94" s="52">
        <v>1816</v>
      </c>
      <c r="G94" s="53">
        <v>1562</v>
      </c>
      <c r="H94" s="11">
        <v>0.13986784140969163</v>
      </c>
      <c r="I94" s="41" t="s">
        <v>540</v>
      </c>
      <c r="K94" s="42"/>
    </row>
    <row r="95" spans="1:11" x14ac:dyDescent="0.25">
      <c r="A95" s="14">
        <v>1520783</v>
      </c>
      <c r="B95" s="9" t="s">
        <v>218</v>
      </c>
      <c r="C95" s="9" t="s">
        <v>176</v>
      </c>
      <c r="D95" s="18" t="s">
        <v>186</v>
      </c>
      <c r="E95" s="9" t="s">
        <v>187</v>
      </c>
      <c r="F95" s="52">
        <v>594</v>
      </c>
      <c r="G95" s="53">
        <v>511</v>
      </c>
      <c r="H95" s="11">
        <v>0.13973063973063973</v>
      </c>
      <c r="I95" s="41" t="s">
        <v>540</v>
      </c>
      <c r="K95" s="42"/>
    </row>
    <row r="96" spans="1:11" x14ac:dyDescent="0.25">
      <c r="A96" s="14">
        <v>1513091</v>
      </c>
      <c r="B96" s="9" t="s">
        <v>195</v>
      </c>
      <c r="C96" s="9" t="s">
        <v>185</v>
      </c>
      <c r="D96" s="18" t="s">
        <v>186</v>
      </c>
      <c r="E96" s="9" t="s">
        <v>187</v>
      </c>
      <c r="F96" s="52">
        <v>889</v>
      </c>
      <c r="G96" s="53">
        <v>766</v>
      </c>
      <c r="H96" s="11">
        <v>0.13835770528683913</v>
      </c>
      <c r="I96" s="41" t="s">
        <v>540</v>
      </c>
      <c r="K96" s="42"/>
    </row>
    <row r="97" spans="1:11" x14ac:dyDescent="0.25">
      <c r="A97" s="14">
        <v>1513099</v>
      </c>
      <c r="B97" s="9" t="s">
        <v>209</v>
      </c>
      <c r="C97" s="9" t="s">
        <v>185</v>
      </c>
      <c r="D97" s="18" t="s">
        <v>186</v>
      </c>
      <c r="E97" s="9" t="s">
        <v>187</v>
      </c>
      <c r="F97" s="52">
        <v>815</v>
      </c>
      <c r="G97" s="53">
        <v>704</v>
      </c>
      <c r="H97" s="11">
        <v>0.1361963190184049</v>
      </c>
      <c r="I97" s="41" t="s">
        <v>540</v>
      </c>
      <c r="K97" s="42"/>
    </row>
    <row r="98" spans="1:11" x14ac:dyDescent="0.25">
      <c r="A98" s="14">
        <v>1223663</v>
      </c>
      <c r="B98" s="9" t="s">
        <v>216</v>
      </c>
      <c r="C98" s="9" t="s">
        <v>197</v>
      </c>
      <c r="D98" s="18" t="s">
        <v>186</v>
      </c>
      <c r="E98" s="9" t="s">
        <v>187</v>
      </c>
      <c r="F98" s="52">
        <v>1197</v>
      </c>
      <c r="G98" s="53">
        <v>1035</v>
      </c>
      <c r="H98" s="11">
        <v>0.13533834586466165</v>
      </c>
      <c r="I98" s="41" t="s">
        <v>540</v>
      </c>
      <c r="K98" s="42"/>
    </row>
    <row r="99" spans="1:11" x14ac:dyDescent="0.25">
      <c r="A99" s="14">
        <v>1391979</v>
      </c>
      <c r="B99" s="9" t="s">
        <v>199</v>
      </c>
      <c r="C99" s="9" t="s">
        <v>197</v>
      </c>
      <c r="D99" s="18" t="s">
        <v>281</v>
      </c>
      <c r="E99" s="9" t="s">
        <v>282</v>
      </c>
      <c r="F99" s="52">
        <v>767</v>
      </c>
      <c r="G99" s="53">
        <v>665</v>
      </c>
      <c r="H99" s="11">
        <v>0.13298565840938723</v>
      </c>
      <c r="I99" s="41" t="s">
        <v>540</v>
      </c>
      <c r="K99" s="42"/>
    </row>
    <row r="100" spans="1:11" x14ac:dyDescent="0.25">
      <c r="A100" s="14">
        <v>1533031</v>
      </c>
      <c r="B100" s="9" t="s">
        <v>303</v>
      </c>
      <c r="C100" s="9" t="s">
        <v>197</v>
      </c>
      <c r="D100" s="18" t="s">
        <v>281</v>
      </c>
      <c r="E100" s="9" t="s">
        <v>282</v>
      </c>
      <c r="F100" s="52">
        <v>788</v>
      </c>
      <c r="G100" s="53">
        <v>686</v>
      </c>
      <c r="H100" s="11">
        <v>0.12944162436548223</v>
      </c>
      <c r="I100" s="41" t="s">
        <v>540</v>
      </c>
      <c r="K100" s="42"/>
    </row>
    <row r="101" spans="1:11" x14ac:dyDescent="0.25">
      <c r="A101" s="14">
        <v>1390839</v>
      </c>
      <c r="B101" s="9" t="s">
        <v>319</v>
      </c>
      <c r="C101" s="9" t="s">
        <v>244</v>
      </c>
      <c r="D101" s="18" t="s">
        <v>305</v>
      </c>
      <c r="E101" s="9" t="s">
        <v>306</v>
      </c>
      <c r="F101" s="52">
        <v>817</v>
      </c>
      <c r="G101" s="53">
        <v>712</v>
      </c>
      <c r="H101" s="11">
        <v>0.12851897184822522</v>
      </c>
      <c r="I101" s="41" t="s">
        <v>540</v>
      </c>
      <c r="K101" s="42"/>
    </row>
    <row r="102" spans="1:11" x14ac:dyDescent="0.25">
      <c r="A102" s="14">
        <v>1518196</v>
      </c>
      <c r="B102" s="9" t="s">
        <v>234</v>
      </c>
      <c r="C102" s="9" t="s">
        <v>176</v>
      </c>
      <c r="D102" s="18" t="s">
        <v>186</v>
      </c>
      <c r="E102" s="9" t="s">
        <v>187</v>
      </c>
      <c r="F102" s="52">
        <v>3000</v>
      </c>
      <c r="G102" s="53">
        <v>2616</v>
      </c>
      <c r="H102" s="11">
        <v>0.128</v>
      </c>
      <c r="I102" s="41" t="s">
        <v>540</v>
      </c>
      <c r="K102" s="42"/>
    </row>
    <row r="103" spans="1:11" x14ac:dyDescent="0.25">
      <c r="A103" s="14">
        <v>1524620</v>
      </c>
      <c r="B103" s="9" t="s">
        <v>263</v>
      </c>
      <c r="C103" s="9" t="s">
        <v>176</v>
      </c>
      <c r="D103" s="18" t="s">
        <v>335</v>
      </c>
      <c r="E103" s="9" t="s">
        <v>336</v>
      </c>
      <c r="F103" s="52">
        <v>576</v>
      </c>
      <c r="G103" s="53">
        <v>503</v>
      </c>
      <c r="H103" s="11">
        <v>0.1267361111111111</v>
      </c>
      <c r="I103" s="41" t="s">
        <v>542</v>
      </c>
      <c r="K103" s="42"/>
    </row>
    <row r="104" spans="1:11" x14ac:dyDescent="0.25">
      <c r="A104" s="14">
        <v>1533031</v>
      </c>
      <c r="B104" s="9" t="s">
        <v>192</v>
      </c>
      <c r="C104" s="9" t="s">
        <v>185</v>
      </c>
      <c r="D104" s="18" t="s">
        <v>186</v>
      </c>
      <c r="E104" s="9" t="s">
        <v>187</v>
      </c>
      <c r="F104" s="52">
        <v>820</v>
      </c>
      <c r="G104" s="53">
        <v>717</v>
      </c>
      <c r="H104" s="11">
        <v>0.12560975609756098</v>
      </c>
      <c r="I104" s="41" t="s">
        <v>540</v>
      </c>
      <c r="K104" s="42"/>
    </row>
    <row r="105" spans="1:11" x14ac:dyDescent="0.25">
      <c r="A105" s="14">
        <v>1518197</v>
      </c>
      <c r="B105" s="9" t="s">
        <v>235</v>
      </c>
      <c r="C105" s="9" t="s">
        <v>176</v>
      </c>
      <c r="D105" s="18" t="s">
        <v>186</v>
      </c>
      <c r="E105" s="9" t="s">
        <v>187</v>
      </c>
      <c r="F105" s="52">
        <v>3000</v>
      </c>
      <c r="G105" s="53">
        <v>2630</v>
      </c>
      <c r="H105" s="11">
        <v>0.12333333333333334</v>
      </c>
      <c r="I105" s="41" t="s">
        <v>540</v>
      </c>
      <c r="K105" s="42"/>
    </row>
    <row r="106" spans="1:11" x14ac:dyDescent="0.25">
      <c r="A106" s="14">
        <v>1517736</v>
      </c>
      <c r="B106" s="9" t="s">
        <v>344</v>
      </c>
      <c r="C106" s="9" t="s">
        <v>176</v>
      </c>
      <c r="D106" s="18" t="s">
        <v>335</v>
      </c>
      <c r="E106" s="9" t="s">
        <v>336</v>
      </c>
      <c r="F106" s="52">
        <v>432</v>
      </c>
      <c r="G106" s="53">
        <v>379</v>
      </c>
      <c r="H106" s="11">
        <v>0.12268518518518519</v>
      </c>
      <c r="I106" s="41" t="s">
        <v>542</v>
      </c>
      <c r="K106" s="42"/>
    </row>
    <row r="107" spans="1:11" x14ac:dyDescent="0.25">
      <c r="A107" s="14">
        <v>1425852</v>
      </c>
      <c r="B107" s="9" t="s">
        <v>276</v>
      </c>
      <c r="C107" s="9" t="s">
        <v>176</v>
      </c>
      <c r="D107" s="18" t="s">
        <v>186</v>
      </c>
      <c r="E107" s="9" t="s">
        <v>187</v>
      </c>
      <c r="F107" s="52">
        <v>592</v>
      </c>
      <c r="G107" s="53">
        <v>520</v>
      </c>
      <c r="H107" s="11">
        <v>0.12162162162162163</v>
      </c>
      <c r="I107" s="41" t="s">
        <v>540</v>
      </c>
      <c r="K107" s="42"/>
    </row>
    <row r="108" spans="1:11" x14ac:dyDescent="0.25">
      <c r="A108" s="14">
        <v>1519186</v>
      </c>
      <c r="B108" s="9" t="s">
        <v>233</v>
      </c>
      <c r="C108" s="9" t="s">
        <v>176</v>
      </c>
      <c r="D108" s="18" t="s">
        <v>186</v>
      </c>
      <c r="E108" s="9" t="s">
        <v>187</v>
      </c>
      <c r="F108" s="52">
        <v>2519</v>
      </c>
      <c r="G108" s="53">
        <v>2219</v>
      </c>
      <c r="H108" s="11">
        <v>0.11909487892020643</v>
      </c>
      <c r="I108" s="41" t="s">
        <v>540</v>
      </c>
      <c r="K108" s="42"/>
    </row>
    <row r="109" spans="1:11" x14ac:dyDescent="0.25">
      <c r="A109" s="14">
        <v>1532941</v>
      </c>
      <c r="B109" s="9" t="s">
        <v>201</v>
      </c>
      <c r="C109" s="9" t="s">
        <v>197</v>
      </c>
      <c r="D109" s="18" t="s">
        <v>186</v>
      </c>
      <c r="E109" s="9" t="s">
        <v>187</v>
      </c>
      <c r="F109" s="52">
        <v>675</v>
      </c>
      <c r="G109" s="53">
        <v>595</v>
      </c>
      <c r="H109" s="11">
        <v>0.11851851851851852</v>
      </c>
      <c r="I109" s="41" t="s">
        <v>540</v>
      </c>
      <c r="K109" s="42"/>
    </row>
    <row r="110" spans="1:11" x14ac:dyDescent="0.25">
      <c r="A110" s="14">
        <v>1391964</v>
      </c>
      <c r="B110" s="9" t="s">
        <v>206</v>
      </c>
      <c r="C110" s="9" t="s">
        <v>197</v>
      </c>
      <c r="D110" s="18" t="s">
        <v>186</v>
      </c>
      <c r="E110" s="9" t="s">
        <v>187</v>
      </c>
      <c r="F110" s="52">
        <v>684</v>
      </c>
      <c r="G110" s="53">
        <v>604</v>
      </c>
      <c r="H110" s="11">
        <v>0.11695906432748537</v>
      </c>
      <c r="I110" s="41" t="s">
        <v>540</v>
      </c>
      <c r="K110" s="42"/>
    </row>
    <row r="111" spans="1:11" x14ac:dyDescent="0.25">
      <c r="A111" s="14">
        <v>1517497</v>
      </c>
      <c r="B111" s="9" t="s">
        <v>255</v>
      </c>
      <c r="C111" s="9" t="s">
        <v>244</v>
      </c>
      <c r="D111" s="18" t="s">
        <v>186</v>
      </c>
      <c r="E111" s="9" t="s">
        <v>187</v>
      </c>
      <c r="F111" s="52">
        <v>1500</v>
      </c>
      <c r="G111" s="53">
        <v>1327</v>
      </c>
      <c r="H111" s="11">
        <v>0.11533333333333333</v>
      </c>
      <c r="I111" s="41" t="s">
        <v>540</v>
      </c>
      <c r="K111" s="42"/>
    </row>
    <row r="112" spans="1:11" x14ac:dyDescent="0.25">
      <c r="A112" s="14">
        <v>1511396</v>
      </c>
      <c r="B112" s="9" t="s">
        <v>240</v>
      </c>
      <c r="C112" s="9" t="s">
        <v>185</v>
      </c>
      <c r="D112" s="18" t="s">
        <v>186</v>
      </c>
      <c r="E112" s="9" t="s">
        <v>187</v>
      </c>
      <c r="F112" s="52">
        <v>1690</v>
      </c>
      <c r="G112" s="53">
        <v>1496</v>
      </c>
      <c r="H112" s="11">
        <v>0.11479289940828402</v>
      </c>
      <c r="I112" s="41" t="s">
        <v>540</v>
      </c>
      <c r="K112" s="42"/>
    </row>
    <row r="113" spans="1:11" x14ac:dyDescent="0.25">
      <c r="A113" s="14">
        <v>1518182</v>
      </c>
      <c r="B113" s="9" t="s">
        <v>241</v>
      </c>
      <c r="C113" s="9" t="s">
        <v>185</v>
      </c>
      <c r="D113" s="18" t="s">
        <v>186</v>
      </c>
      <c r="E113" s="9" t="s">
        <v>187</v>
      </c>
      <c r="F113" s="52">
        <v>2000</v>
      </c>
      <c r="G113" s="53">
        <v>1772</v>
      </c>
      <c r="H113" s="11">
        <v>0.114</v>
      </c>
      <c r="I113" s="41" t="s">
        <v>540</v>
      </c>
      <c r="K113" s="42"/>
    </row>
    <row r="114" spans="1:11" x14ac:dyDescent="0.25">
      <c r="A114" s="14">
        <v>1517482</v>
      </c>
      <c r="B114" s="9" t="s">
        <v>245</v>
      </c>
      <c r="C114" s="9" t="s">
        <v>244</v>
      </c>
      <c r="D114" s="18" t="s">
        <v>186</v>
      </c>
      <c r="E114" s="9" t="s">
        <v>187</v>
      </c>
      <c r="F114" s="52">
        <v>850</v>
      </c>
      <c r="G114" s="53">
        <v>754</v>
      </c>
      <c r="H114" s="11">
        <v>0.11294117647058824</v>
      </c>
      <c r="I114" s="41" t="s">
        <v>540</v>
      </c>
      <c r="K114" s="42"/>
    </row>
    <row r="115" spans="1:11" x14ac:dyDescent="0.25">
      <c r="A115" s="14">
        <v>1534058</v>
      </c>
      <c r="B115" s="9" t="s">
        <v>191</v>
      </c>
      <c r="C115" s="9" t="s">
        <v>185</v>
      </c>
      <c r="D115" s="18" t="s">
        <v>186</v>
      </c>
      <c r="E115" s="9" t="s">
        <v>187</v>
      </c>
      <c r="F115" s="52">
        <v>500</v>
      </c>
      <c r="G115" s="53">
        <v>444</v>
      </c>
      <c r="H115" s="11">
        <v>0.112</v>
      </c>
      <c r="I115" s="41" t="s">
        <v>540</v>
      </c>
      <c r="K115" s="42"/>
    </row>
    <row r="116" spans="1:11" x14ac:dyDescent="0.25">
      <c r="A116" s="14">
        <v>1393796</v>
      </c>
      <c r="B116" s="9" t="s">
        <v>203</v>
      </c>
      <c r="C116" s="9" t="s">
        <v>197</v>
      </c>
      <c r="D116" s="18" t="s">
        <v>186</v>
      </c>
      <c r="E116" s="9" t="s">
        <v>187</v>
      </c>
      <c r="F116" s="52">
        <v>788</v>
      </c>
      <c r="G116" s="53">
        <v>701</v>
      </c>
      <c r="H116" s="11">
        <v>0.11040609137055837</v>
      </c>
      <c r="I116" s="41" t="s">
        <v>540</v>
      </c>
      <c r="K116" s="42"/>
    </row>
    <row r="117" spans="1:11" x14ac:dyDescent="0.25">
      <c r="A117" s="14">
        <v>1517477</v>
      </c>
      <c r="B117" s="9" t="s">
        <v>252</v>
      </c>
      <c r="C117" s="9" t="s">
        <v>244</v>
      </c>
      <c r="D117" s="18" t="s">
        <v>186</v>
      </c>
      <c r="E117" s="9" t="s">
        <v>187</v>
      </c>
      <c r="F117" s="52">
        <v>1350</v>
      </c>
      <c r="G117" s="53">
        <v>1202</v>
      </c>
      <c r="H117" s="11">
        <v>0.10962962962962963</v>
      </c>
      <c r="I117" s="41" t="s">
        <v>540</v>
      </c>
      <c r="K117" s="42"/>
    </row>
    <row r="118" spans="1:11" x14ac:dyDescent="0.25">
      <c r="A118" s="14">
        <v>1534072</v>
      </c>
      <c r="B118" s="9" t="s">
        <v>194</v>
      </c>
      <c r="C118" s="9" t="s">
        <v>185</v>
      </c>
      <c r="D118" s="18" t="s">
        <v>186</v>
      </c>
      <c r="E118" s="9" t="s">
        <v>187</v>
      </c>
      <c r="F118" s="52">
        <v>2750</v>
      </c>
      <c r="G118" s="53">
        <v>2450</v>
      </c>
      <c r="H118" s="11">
        <v>0.10909090909090909</v>
      </c>
      <c r="I118" s="41" t="s">
        <v>540</v>
      </c>
      <c r="K118" s="42"/>
    </row>
    <row r="119" spans="1:11" x14ac:dyDescent="0.25">
      <c r="A119" s="14">
        <v>1524610</v>
      </c>
      <c r="B119" s="9" t="s">
        <v>261</v>
      </c>
      <c r="C119" s="9" t="s">
        <v>176</v>
      </c>
      <c r="D119" s="18" t="s">
        <v>186</v>
      </c>
      <c r="E119" s="9" t="s">
        <v>187</v>
      </c>
      <c r="F119" s="52">
        <v>370</v>
      </c>
      <c r="G119" s="53">
        <v>330</v>
      </c>
      <c r="H119" s="11">
        <v>0.10810810810810811</v>
      </c>
      <c r="I119" s="41" t="s">
        <v>540</v>
      </c>
      <c r="K119" s="42"/>
    </row>
    <row r="120" spans="1:11" x14ac:dyDescent="0.25">
      <c r="A120" s="14">
        <v>1370335</v>
      </c>
      <c r="B120" s="9" t="s">
        <v>286</v>
      </c>
      <c r="C120" s="9" t="s">
        <v>197</v>
      </c>
      <c r="D120" s="18" t="s">
        <v>281</v>
      </c>
      <c r="E120" s="9" t="s">
        <v>282</v>
      </c>
      <c r="F120" s="52">
        <v>540</v>
      </c>
      <c r="G120" s="53">
        <v>482</v>
      </c>
      <c r="H120" s="11">
        <v>0.10740740740740741</v>
      </c>
      <c r="I120" s="41" t="s">
        <v>540</v>
      </c>
      <c r="K120" s="42"/>
    </row>
    <row r="121" spans="1:11" x14ac:dyDescent="0.25">
      <c r="A121" s="14">
        <v>1525379</v>
      </c>
      <c r="B121" s="9" t="s">
        <v>229</v>
      </c>
      <c r="C121" s="9" t="s">
        <v>176</v>
      </c>
      <c r="D121" s="18" t="s">
        <v>186</v>
      </c>
      <c r="E121" s="9" t="s">
        <v>187</v>
      </c>
      <c r="F121" s="52">
        <v>2249</v>
      </c>
      <c r="G121" s="53">
        <v>2009</v>
      </c>
      <c r="H121" s="11">
        <v>0.10671409515340151</v>
      </c>
      <c r="I121" s="41" t="s">
        <v>540</v>
      </c>
      <c r="K121" s="42"/>
    </row>
    <row r="122" spans="1:11" x14ac:dyDescent="0.25">
      <c r="A122" s="14">
        <v>1517480</v>
      </c>
      <c r="B122" s="9" t="s">
        <v>246</v>
      </c>
      <c r="C122" s="9" t="s">
        <v>244</v>
      </c>
      <c r="D122" s="18" t="s">
        <v>186</v>
      </c>
      <c r="E122" s="9" t="s">
        <v>187</v>
      </c>
      <c r="F122" s="52">
        <v>850</v>
      </c>
      <c r="G122" s="53">
        <v>760</v>
      </c>
      <c r="H122" s="11">
        <v>0.10588235294117647</v>
      </c>
      <c r="I122" s="41" t="s">
        <v>540</v>
      </c>
      <c r="K122" s="42"/>
    </row>
    <row r="123" spans="1:11" x14ac:dyDescent="0.25">
      <c r="A123" s="14">
        <v>1534049</v>
      </c>
      <c r="B123" s="9" t="s">
        <v>268</v>
      </c>
      <c r="C123" s="9" t="s">
        <v>176</v>
      </c>
      <c r="D123" s="18" t="s">
        <v>186</v>
      </c>
      <c r="E123" s="9" t="s">
        <v>187</v>
      </c>
      <c r="F123" s="52">
        <v>1300</v>
      </c>
      <c r="G123" s="53">
        <v>1165</v>
      </c>
      <c r="H123" s="11">
        <v>0.10384615384615385</v>
      </c>
      <c r="I123" s="41" t="s">
        <v>540</v>
      </c>
      <c r="K123" s="42"/>
    </row>
    <row r="124" spans="1:11" x14ac:dyDescent="0.25">
      <c r="A124" s="14">
        <v>1386062</v>
      </c>
      <c r="B124" s="9" t="s">
        <v>220</v>
      </c>
      <c r="C124" s="9" t="s">
        <v>176</v>
      </c>
      <c r="D124" s="18" t="s">
        <v>186</v>
      </c>
      <c r="E124" s="9" t="s">
        <v>187</v>
      </c>
      <c r="F124" s="52">
        <v>870</v>
      </c>
      <c r="G124" s="53">
        <v>780</v>
      </c>
      <c r="H124" s="11">
        <v>0.10344827586206896</v>
      </c>
      <c r="I124" s="41" t="s">
        <v>540</v>
      </c>
      <c r="K124" s="42"/>
    </row>
    <row r="125" spans="1:11" x14ac:dyDescent="0.25">
      <c r="A125" s="14">
        <v>1533030</v>
      </c>
      <c r="B125" s="9" t="s">
        <v>302</v>
      </c>
      <c r="C125" s="9" t="s">
        <v>197</v>
      </c>
      <c r="D125" s="18" t="s">
        <v>281</v>
      </c>
      <c r="E125" s="9" t="s">
        <v>282</v>
      </c>
      <c r="F125" s="52">
        <v>364</v>
      </c>
      <c r="G125" s="53">
        <v>326.5</v>
      </c>
      <c r="H125" s="11">
        <v>0.10302197802197802</v>
      </c>
      <c r="I125" s="41" t="s">
        <v>540</v>
      </c>
      <c r="K125" s="42"/>
    </row>
    <row r="126" spans="1:11" x14ac:dyDescent="0.25">
      <c r="A126" s="14">
        <v>1523069</v>
      </c>
      <c r="B126" s="9" t="s">
        <v>277</v>
      </c>
      <c r="C126" s="9" t="s">
        <v>176</v>
      </c>
      <c r="D126" s="18" t="s">
        <v>186</v>
      </c>
      <c r="E126" s="9" t="s">
        <v>187</v>
      </c>
      <c r="F126" s="52">
        <v>1380</v>
      </c>
      <c r="G126" s="53">
        <v>1239</v>
      </c>
      <c r="H126" s="11">
        <v>0.10217391304347827</v>
      </c>
      <c r="I126" s="41" t="s">
        <v>540</v>
      </c>
      <c r="K126" s="42"/>
    </row>
    <row r="127" spans="1:11" x14ac:dyDescent="0.25">
      <c r="A127" s="14">
        <v>1520645</v>
      </c>
      <c r="B127" s="9" t="s">
        <v>257</v>
      </c>
      <c r="C127" s="9" t="s">
        <v>176</v>
      </c>
      <c r="D127" s="18" t="s">
        <v>186</v>
      </c>
      <c r="E127" s="9" t="s">
        <v>187</v>
      </c>
      <c r="F127" s="52">
        <v>1045</v>
      </c>
      <c r="G127" s="53">
        <v>941</v>
      </c>
      <c r="H127" s="11">
        <v>9.9521531100478469E-2</v>
      </c>
      <c r="I127" s="41" t="s">
        <v>540</v>
      </c>
      <c r="K127" s="42"/>
    </row>
    <row r="128" spans="1:11" x14ac:dyDescent="0.25">
      <c r="A128" s="14">
        <v>1533029</v>
      </c>
      <c r="B128" s="9" t="s">
        <v>301</v>
      </c>
      <c r="C128" s="9" t="s">
        <v>197</v>
      </c>
      <c r="D128" s="18" t="s">
        <v>281</v>
      </c>
      <c r="E128" s="9" t="s">
        <v>282</v>
      </c>
      <c r="F128" s="52">
        <v>604</v>
      </c>
      <c r="G128" s="53">
        <v>546</v>
      </c>
      <c r="H128" s="11">
        <v>9.602649006622517E-2</v>
      </c>
      <c r="I128" s="41" t="s">
        <v>540</v>
      </c>
      <c r="K128" s="42"/>
    </row>
    <row r="129" spans="1:11" x14ac:dyDescent="0.25">
      <c r="A129" s="14">
        <v>1534078</v>
      </c>
      <c r="B129" s="9" t="s">
        <v>270</v>
      </c>
      <c r="C129" s="9" t="s">
        <v>176</v>
      </c>
      <c r="D129" s="18" t="s">
        <v>186</v>
      </c>
      <c r="E129" s="9" t="s">
        <v>187</v>
      </c>
      <c r="F129" s="52">
        <v>820</v>
      </c>
      <c r="G129" s="53">
        <v>744</v>
      </c>
      <c r="H129" s="11">
        <v>9.2682926829268292E-2</v>
      </c>
      <c r="I129" s="41" t="s">
        <v>540</v>
      </c>
      <c r="K129" s="42"/>
    </row>
    <row r="130" spans="1:11" x14ac:dyDescent="0.25">
      <c r="A130" s="14">
        <v>1519490</v>
      </c>
      <c r="B130" s="9" t="s">
        <v>228</v>
      </c>
      <c r="C130" s="9" t="s">
        <v>176</v>
      </c>
      <c r="D130" s="18" t="s">
        <v>186</v>
      </c>
      <c r="E130" s="9" t="s">
        <v>187</v>
      </c>
      <c r="F130" s="52">
        <v>1900</v>
      </c>
      <c r="G130" s="53">
        <v>1725</v>
      </c>
      <c r="H130" s="11">
        <v>9.2105263157894732E-2</v>
      </c>
      <c r="I130" s="41" t="s">
        <v>540</v>
      </c>
      <c r="K130" s="42"/>
    </row>
    <row r="131" spans="1:11" x14ac:dyDescent="0.25">
      <c r="A131" s="14">
        <v>1517493</v>
      </c>
      <c r="B131" s="9" t="s">
        <v>254</v>
      </c>
      <c r="C131" s="9" t="s">
        <v>244</v>
      </c>
      <c r="D131" s="18" t="s">
        <v>186</v>
      </c>
      <c r="E131" s="9" t="s">
        <v>187</v>
      </c>
      <c r="F131" s="52">
        <v>1270</v>
      </c>
      <c r="G131" s="53">
        <v>1154</v>
      </c>
      <c r="H131" s="11">
        <v>9.1338582677165353E-2</v>
      </c>
      <c r="I131" s="41" t="s">
        <v>540</v>
      </c>
      <c r="K131" s="42"/>
    </row>
    <row r="132" spans="1:11" x14ac:dyDescent="0.25">
      <c r="A132" s="14">
        <v>1534082</v>
      </c>
      <c r="B132" s="9" t="s">
        <v>269</v>
      </c>
      <c r="C132" s="9" t="s">
        <v>176</v>
      </c>
      <c r="D132" s="18" t="s">
        <v>186</v>
      </c>
      <c r="E132" s="9" t="s">
        <v>187</v>
      </c>
      <c r="F132" s="52">
        <v>1169</v>
      </c>
      <c r="G132" s="53">
        <v>1064</v>
      </c>
      <c r="H132" s="11">
        <v>8.9820359281437126E-2</v>
      </c>
      <c r="I132" s="41" t="s">
        <v>540</v>
      </c>
      <c r="K132" s="42"/>
    </row>
    <row r="133" spans="1:11" x14ac:dyDescent="0.25">
      <c r="A133" s="14">
        <v>1517478</v>
      </c>
      <c r="B133" s="9" t="s">
        <v>250</v>
      </c>
      <c r="C133" s="9" t="s">
        <v>244</v>
      </c>
      <c r="D133" s="18" t="s">
        <v>186</v>
      </c>
      <c r="E133" s="9" t="s">
        <v>187</v>
      </c>
      <c r="F133" s="52">
        <v>1330</v>
      </c>
      <c r="G133" s="53">
        <v>1212</v>
      </c>
      <c r="H133" s="11">
        <v>8.8721804511278202E-2</v>
      </c>
      <c r="I133" s="41" t="s">
        <v>540</v>
      </c>
      <c r="K133" s="42"/>
    </row>
    <row r="134" spans="1:11" x14ac:dyDescent="0.25">
      <c r="A134" s="14">
        <v>1517476</v>
      </c>
      <c r="B134" s="9" t="s">
        <v>251</v>
      </c>
      <c r="C134" s="9" t="s">
        <v>244</v>
      </c>
      <c r="D134" s="18" t="s">
        <v>186</v>
      </c>
      <c r="E134" s="9" t="s">
        <v>187</v>
      </c>
      <c r="F134" s="52">
        <v>1330</v>
      </c>
      <c r="G134" s="53">
        <v>1212</v>
      </c>
      <c r="H134" s="11">
        <v>8.8721804511278202E-2</v>
      </c>
      <c r="I134" s="41" t="s">
        <v>540</v>
      </c>
      <c r="K134" s="42"/>
    </row>
    <row r="135" spans="1:11" x14ac:dyDescent="0.25">
      <c r="A135" s="14">
        <v>1518180</v>
      </c>
      <c r="B135" s="9" t="s">
        <v>239</v>
      </c>
      <c r="C135" s="9" t="s">
        <v>185</v>
      </c>
      <c r="D135" s="18" t="s">
        <v>186</v>
      </c>
      <c r="E135" s="9" t="s">
        <v>187</v>
      </c>
      <c r="F135" s="52">
        <v>1400</v>
      </c>
      <c r="G135" s="53">
        <v>1278</v>
      </c>
      <c r="H135" s="11">
        <v>8.7142857142857147E-2</v>
      </c>
      <c r="I135" s="41" t="s">
        <v>540</v>
      </c>
      <c r="K135" s="42"/>
    </row>
    <row r="136" spans="1:11" x14ac:dyDescent="0.25">
      <c r="A136" s="14">
        <v>1518192</v>
      </c>
      <c r="B136" s="9" t="s">
        <v>230</v>
      </c>
      <c r="C136" s="9" t="s">
        <v>176</v>
      </c>
      <c r="D136" s="18" t="s">
        <v>186</v>
      </c>
      <c r="E136" s="9" t="s">
        <v>187</v>
      </c>
      <c r="F136" s="52">
        <v>2200</v>
      </c>
      <c r="G136" s="53">
        <v>2009</v>
      </c>
      <c r="H136" s="11">
        <v>8.6818181818181822E-2</v>
      </c>
      <c r="I136" s="41" t="s">
        <v>540</v>
      </c>
      <c r="K136" s="42"/>
    </row>
    <row r="137" spans="1:11" x14ac:dyDescent="0.25">
      <c r="A137" s="14">
        <v>1518186</v>
      </c>
      <c r="B137" s="9" t="s">
        <v>223</v>
      </c>
      <c r="C137" s="9" t="s">
        <v>176</v>
      </c>
      <c r="D137" s="18" t="s">
        <v>186</v>
      </c>
      <c r="E137" s="9" t="s">
        <v>187</v>
      </c>
      <c r="F137" s="52">
        <v>950</v>
      </c>
      <c r="G137" s="53">
        <v>868</v>
      </c>
      <c r="H137" s="11">
        <v>8.6315789473684207E-2</v>
      </c>
      <c r="I137" s="41" t="s">
        <v>540</v>
      </c>
      <c r="K137" s="42"/>
    </row>
    <row r="138" spans="1:11" x14ac:dyDescent="0.25">
      <c r="A138" s="14">
        <v>1517481</v>
      </c>
      <c r="B138" s="9" t="s">
        <v>247</v>
      </c>
      <c r="C138" s="9" t="s">
        <v>244</v>
      </c>
      <c r="D138" s="18" t="s">
        <v>186</v>
      </c>
      <c r="E138" s="9" t="s">
        <v>187</v>
      </c>
      <c r="F138" s="52">
        <v>850</v>
      </c>
      <c r="G138" s="53">
        <v>779</v>
      </c>
      <c r="H138" s="11">
        <v>8.352941176470588E-2</v>
      </c>
      <c r="I138" s="41" t="s">
        <v>540</v>
      </c>
      <c r="K138" s="42"/>
    </row>
    <row r="139" spans="1:11" x14ac:dyDescent="0.25">
      <c r="A139" s="14">
        <v>1517483</v>
      </c>
      <c r="B139" s="9" t="s">
        <v>248</v>
      </c>
      <c r="C139" s="9" t="s">
        <v>244</v>
      </c>
      <c r="D139" s="18" t="s">
        <v>186</v>
      </c>
      <c r="E139" s="9" t="s">
        <v>187</v>
      </c>
      <c r="F139" s="52">
        <v>850</v>
      </c>
      <c r="G139" s="53">
        <v>779</v>
      </c>
      <c r="H139" s="11">
        <v>8.352941176470588E-2</v>
      </c>
      <c r="I139" s="41" t="s">
        <v>540</v>
      </c>
      <c r="K139" s="42"/>
    </row>
    <row r="140" spans="1:11" x14ac:dyDescent="0.25">
      <c r="A140" s="14">
        <v>1391977</v>
      </c>
      <c r="B140" s="9" t="s">
        <v>199</v>
      </c>
      <c r="C140" s="9" t="s">
        <v>197</v>
      </c>
      <c r="D140" s="18" t="s">
        <v>186</v>
      </c>
      <c r="E140" s="9" t="s">
        <v>187</v>
      </c>
      <c r="F140" s="52">
        <v>650</v>
      </c>
      <c r="G140" s="53">
        <v>596</v>
      </c>
      <c r="H140" s="11">
        <v>8.3076923076923076E-2</v>
      </c>
      <c r="I140" s="41" t="s">
        <v>540</v>
      </c>
      <c r="K140" s="42"/>
    </row>
    <row r="141" spans="1:11" x14ac:dyDescent="0.25">
      <c r="A141" s="14">
        <v>1513093</v>
      </c>
      <c r="B141" s="9" t="s">
        <v>208</v>
      </c>
      <c r="C141" s="9" t="s">
        <v>185</v>
      </c>
      <c r="D141" s="18" t="s">
        <v>186</v>
      </c>
      <c r="E141" s="9" t="s">
        <v>187</v>
      </c>
      <c r="F141" s="52">
        <v>715</v>
      </c>
      <c r="G141" s="53">
        <v>658</v>
      </c>
      <c r="H141" s="11">
        <v>7.9720279720279716E-2</v>
      </c>
      <c r="I141" s="41" t="s">
        <v>540</v>
      </c>
      <c r="K141" s="42"/>
    </row>
    <row r="142" spans="1:11" x14ac:dyDescent="0.25">
      <c r="A142" s="14">
        <v>1518193</v>
      </c>
      <c r="B142" s="9" t="s">
        <v>231</v>
      </c>
      <c r="C142" s="9" t="s">
        <v>176</v>
      </c>
      <c r="D142" s="18" t="s">
        <v>186</v>
      </c>
      <c r="E142" s="9" t="s">
        <v>187</v>
      </c>
      <c r="F142" s="52">
        <v>2200</v>
      </c>
      <c r="G142" s="53">
        <v>2027</v>
      </c>
      <c r="H142" s="11">
        <v>7.8636363636363643E-2</v>
      </c>
      <c r="I142" s="41" t="s">
        <v>540</v>
      </c>
      <c r="K142" s="42"/>
    </row>
    <row r="143" spans="1:11" x14ac:dyDescent="0.25">
      <c r="A143" s="14">
        <v>1373547</v>
      </c>
      <c r="B143" s="9" t="s">
        <v>205</v>
      </c>
      <c r="C143" s="9" t="s">
        <v>197</v>
      </c>
      <c r="D143" s="18" t="s">
        <v>186</v>
      </c>
      <c r="E143" s="9" t="s">
        <v>187</v>
      </c>
      <c r="F143" s="52">
        <v>566</v>
      </c>
      <c r="G143" s="53">
        <v>522</v>
      </c>
      <c r="H143" s="11">
        <v>7.7738515901060068E-2</v>
      </c>
      <c r="I143" s="41" t="s">
        <v>540</v>
      </c>
      <c r="K143" s="42"/>
    </row>
    <row r="144" spans="1:11" x14ac:dyDescent="0.25">
      <c r="A144" s="14">
        <v>1523348</v>
      </c>
      <c r="B144" s="9" t="s">
        <v>329</v>
      </c>
      <c r="C144" s="9" t="s">
        <v>322</v>
      </c>
      <c r="D144" s="18" t="s">
        <v>323</v>
      </c>
      <c r="E144" s="9" t="s">
        <v>324</v>
      </c>
      <c r="F144" s="52">
        <v>2600</v>
      </c>
      <c r="G144" s="53">
        <v>2398</v>
      </c>
      <c r="H144" s="11">
        <v>7.7692307692307686E-2</v>
      </c>
      <c r="I144" s="41" t="s">
        <v>541</v>
      </c>
      <c r="K144" s="42"/>
    </row>
    <row r="145" spans="1:11" x14ac:dyDescent="0.25">
      <c r="A145" s="14">
        <v>1517496</v>
      </c>
      <c r="B145" s="9" t="s">
        <v>256</v>
      </c>
      <c r="C145" s="9" t="s">
        <v>244</v>
      </c>
      <c r="D145" s="18" t="s">
        <v>186</v>
      </c>
      <c r="E145" s="9" t="s">
        <v>187</v>
      </c>
      <c r="F145" s="52">
        <v>1500</v>
      </c>
      <c r="G145" s="53">
        <v>1387</v>
      </c>
      <c r="H145" s="11">
        <v>7.5333333333333335E-2</v>
      </c>
      <c r="I145" s="41" t="s">
        <v>540</v>
      </c>
      <c r="K145" s="42"/>
    </row>
    <row r="146" spans="1:11" x14ac:dyDescent="0.25">
      <c r="A146" s="14">
        <v>1391764</v>
      </c>
      <c r="B146" s="9" t="s">
        <v>292</v>
      </c>
      <c r="C146" s="9" t="s">
        <v>197</v>
      </c>
      <c r="D146" s="18" t="s">
        <v>281</v>
      </c>
      <c r="E146" s="9" t="s">
        <v>282</v>
      </c>
      <c r="F146" s="52">
        <v>269</v>
      </c>
      <c r="G146" s="53">
        <v>249</v>
      </c>
      <c r="H146" s="11">
        <v>7.434944237918216E-2</v>
      </c>
      <c r="I146" s="41" t="s">
        <v>540</v>
      </c>
      <c r="K146" s="42"/>
    </row>
    <row r="147" spans="1:11" x14ac:dyDescent="0.25">
      <c r="A147" s="14">
        <v>1170772</v>
      </c>
      <c r="B147" s="9" t="s">
        <v>330</v>
      </c>
      <c r="C147" s="9" t="s">
        <v>331</v>
      </c>
      <c r="D147" s="18" t="s">
        <v>323</v>
      </c>
      <c r="E147" s="9" t="s">
        <v>324</v>
      </c>
      <c r="F147" s="52">
        <v>2699</v>
      </c>
      <c r="G147" s="53">
        <v>2499</v>
      </c>
      <c r="H147" s="11">
        <v>7.4101519081141168E-2</v>
      </c>
      <c r="I147" s="41" t="s">
        <v>541</v>
      </c>
      <c r="K147" s="42"/>
    </row>
    <row r="148" spans="1:11" x14ac:dyDescent="0.25">
      <c r="A148" s="14">
        <v>1425590</v>
      </c>
      <c r="B148" s="9" t="s">
        <v>279</v>
      </c>
      <c r="C148" s="9" t="s">
        <v>176</v>
      </c>
      <c r="D148" s="18" t="s">
        <v>186</v>
      </c>
      <c r="E148" s="9" t="s">
        <v>187</v>
      </c>
      <c r="F148" s="52">
        <v>449</v>
      </c>
      <c r="G148" s="53">
        <v>416</v>
      </c>
      <c r="H148" s="11">
        <v>7.3496659242761692E-2</v>
      </c>
      <c r="I148" s="41" t="s">
        <v>540</v>
      </c>
      <c r="K148" s="42"/>
    </row>
    <row r="149" spans="1:11" x14ac:dyDescent="0.25">
      <c r="A149" s="14">
        <v>1518198</v>
      </c>
      <c r="B149" s="9" t="s">
        <v>236</v>
      </c>
      <c r="C149" s="9" t="s">
        <v>176</v>
      </c>
      <c r="D149" s="18" t="s">
        <v>186</v>
      </c>
      <c r="E149" s="9" t="s">
        <v>187</v>
      </c>
      <c r="F149" s="52">
        <v>3300</v>
      </c>
      <c r="G149" s="53">
        <v>3068</v>
      </c>
      <c r="H149" s="11">
        <v>7.0303030303030298E-2</v>
      </c>
      <c r="I149" s="41" t="s">
        <v>540</v>
      </c>
      <c r="K149" s="42"/>
    </row>
    <row r="150" spans="1:11" x14ac:dyDescent="0.25">
      <c r="A150" s="14">
        <v>1518199</v>
      </c>
      <c r="B150" s="9" t="s">
        <v>238</v>
      </c>
      <c r="C150" s="9" t="s">
        <v>176</v>
      </c>
      <c r="D150" s="18" t="s">
        <v>186</v>
      </c>
      <c r="E150" s="9" t="s">
        <v>187</v>
      </c>
      <c r="F150" s="52">
        <v>3300</v>
      </c>
      <c r="G150" s="53">
        <v>3068</v>
      </c>
      <c r="H150" s="11">
        <v>7.0303030303030298E-2</v>
      </c>
      <c r="I150" s="41" t="s">
        <v>540</v>
      </c>
      <c r="K150" s="42"/>
    </row>
    <row r="151" spans="1:11" x14ac:dyDescent="0.25">
      <c r="A151" s="14">
        <v>1521398</v>
      </c>
      <c r="B151" s="9" t="s">
        <v>325</v>
      </c>
      <c r="C151" s="9" t="s">
        <v>322</v>
      </c>
      <c r="D151" s="18" t="s">
        <v>323</v>
      </c>
      <c r="E151" s="9" t="s">
        <v>324</v>
      </c>
      <c r="F151" s="52">
        <v>8599</v>
      </c>
      <c r="G151" s="53">
        <v>7999</v>
      </c>
      <c r="H151" s="11">
        <v>6.9775555297127576E-2</v>
      </c>
      <c r="I151" s="41" t="s">
        <v>541</v>
      </c>
      <c r="K151" s="42"/>
    </row>
    <row r="152" spans="1:11" x14ac:dyDescent="0.25">
      <c r="A152" s="14">
        <v>1391777</v>
      </c>
      <c r="B152" s="9" t="s">
        <v>295</v>
      </c>
      <c r="C152" s="9" t="s">
        <v>197</v>
      </c>
      <c r="D152" s="18" t="s">
        <v>281</v>
      </c>
      <c r="E152" s="9" t="s">
        <v>282</v>
      </c>
      <c r="F152" s="52">
        <v>511</v>
      </c>
      <c r="G152" s="53">
        <v>475.5</v>
      </c>
      <c r="H152" s="11">
        <v>6.947162426614481E-2</v>
      </c>
      <c r="I152" s="41" t="s">
        <v>540</v>
      </c>
      <c r="K152" s="42"/>
    </row>
    <row r="153" spans="1:11" x14ac:dyDescent="0.25">
      <c r="A153" s="14">
        <v>1518195</v>
      </c>
      <c r="B153" s="9" t="s">
        <v>232</v>
      </c>
      <c r="C153" s="9" t="s">
        <v>176</v>
      </c>
      <c r="D153" s="18" t="s">
        <v>186</v>
      </c>
      <c r="E153" s="9" t="s">
        <v>187</v>
      </c>
      <c r="F153" s="52">
        <v>2417</v>
      </c>
      <c r="G153" s="53">
        <v>2250</v>
      </c>
      <c r="H153" s="11">
        <v>6.9093918080264785E-2</v>
      </c>
      <c r="I153" s="41" t="s">
        <v>540</v>
      </c>
      <c r="K153" s="42"/>
    </row>
    <row r="154" spans="1:11" x14ac:dyDescent="0.25">
      <c r="A154" s="14">
        <v>1517472</v>
      </c>
      <c r="B154" s="9" t="s">
        <v>249</v>
      </c>
      <c r="C154" s="9" t="s">
        <v>244</v>
      </c>
      <c r="D154" s="18" t="s">
        <v>186</v>
      </c>
      <c r="E154" s="9" t="s">
        <v>187</v>
      </c>
      <c r="F154" s="52">
        <v>1040</v>
      </c>
      <c r="G154" s="53">
        <v>969</v>
      </c>
      <c r="H154" s="11">
        <v>6.8269230769230763E-2</v>
      </c>
      <c r="I154" s="41" t="s">
        <v>540</v>
      </c>
      <c r="K154" s="42"/>
    </row>
    <row r="155" spans="1:11" x14ac:dyDescent="0.25">
      <c r="A155" s="14">
        <v>1518187</v>
      </c>
      <c r="B155" s="9" t="s">
        <v>224</v>
      </c>
      <c r="C155" s="9" t="s">
        <v>176</v>
      </c>
      <c r="D155" s="18" t="s">
        <v>186</v>
      </c>
      <c r="E155" s="9" t="s">
        <v>187</v>
      </c>
      <c r="F155" s="52">
        <v>1150</v>
      </c>
      <c r="G155" s="53">
        <v>1073</v>
      </c>
      <c r="H155" s="11">
        <v>6.6956521739130428E-2</v>
      </c>
      <c r="I155" s="41" t="s">
        <v>540</v>
      </c>
      <c r="K155" s="42"/>
    </row>
    <row r="156" spans="1:11" x14ac:dyDescent="0.25">
      <c r="A156" s="14">
        <v>1400158</v>
      </c>
      <c r="B156" s="9" t="s">
        <v>275</v>
      </c>
      <c r="C156" s="9" t="s">
        <v>176</v>
      </c>
      <c r="D156" s="18" t="s">
        <v>186</v>
      </c>
      <c r="E156" s="9" t="s">
        <v>187</v>
      </c>
      <c r="F156" s="52">
        <v>554</v>
      </c>
      <c r="G156" s="53">
        <v>517</v>
      </c>
      <c r="H156" s="11">
        <v>6.6787003610108309E-2</v>
      </c>
      <c r="I156" s="41" t="s">
        <v>540</v>
      </c>
      <c r="K156" s="42"/>
    </row>
    <row r="157" spans="1:11" x14ac:dyDescent="0.25">
      <c r="A157" s="14">
        <v>1518185</v>
      </c>
      <c r="B157" s="9" t="s">
        <v>242</v>
      </c>
      <c r="C157" s="9" t="s">
        <v>185</v>
      </c>
      <c r="D157" s="18" t="s">
        <v>186</v>
      </c>
      <c r="E157" s="9" t="s">
        <v>187</v>
      </c>
      <c r="F157" s="52">
        <v>2815</v>
      </c>
      <c r="G157" s="53">
        <v>2628</v>
      </c>
      <c r="H157" s="11">
        <v>6.6429840142095908E-2</v>
      </c>
      <c r="I157" s="41" t="s">
        <v>540</v>
      </c>
      <c r="K157" s="42"/>
    </row>
    <row r="158" spans="1:11" x14ac:dyDescent="0.25">
      <c r="A158" s="14">
        <v>1400701</v>
      </c>
      <c r="B158" s="9" t="s">
        <v>243</v>
      </c>
      <c r="C158" s="9" t="s">
        <v>244</v>
      </c>
      <c r="D158" s="18" t="s">
        <v>186</v>
      </c>
      <c r="E158" s="9" t="s">
        <v>187</v>
      </c>
      <c r="F158" s="52">
        <v>530</v>
      </c>
      <c r="G158" s="53">
        <v>496</v>
      </c>
      <c r="H158" s="11">
        <v>6.4150943396226415E-2</v>
      </c>
      <c r="I158" s="41" t="s">
        <v>540</v>
      </c>
      <c r="K158" s="42"/>
    </row>
    <row r="159" spans="1:11" x14ac:dyDescent="0.25">
      <c r="A159" s="14">
        <v>1390524</v>
      </c>
      <c r="B159" s="9" t="s">
        <v>217</v>
      </c>
      <c r="C159" s="9" t="s">
        <v>176</v>
      </c>
      <c r="D159" s="18" t="s">
        <v>186</v>
      </c>
      <c r="E159" s="9" t="s">
        <v>187</v>
      </c>
      <c r="F159" s="52">
        <v>500</v>
      </c>
      <c r="G159" s="53">
        <v>468</v>
      </c>
      <c r="H159" s="11">
        <v>6.4000000000000001E-2</v>
      </c>
      <c r="I159" s="41" t="s">
        <v>540</v>
      </c>
      <c r="K159" s="42"/>
    </row>
    <row r="160" spans="1:11" x14ac:dyDescent="0.25">
      <c r="A160" s="14">
        <v>1212398</v>
      </c>
      <c r="B160" s="9" t="s">
        <v>213</v>
      </c>
      <c r="C160" s="9" t="s">
        <v>197</v>
      </c>
      <c r="D160" s="18" t="s">
        <v>186</v>
      </c>
      <c r="E160" s="9" t="s">
        <v>187</v>
      </c>
      <c r="F160" s="52">
        <v>764.9</v>
      </c>
      <c r="G160" s="53">
        <v>716</v>
      </c>
      <c r="H160" s="11">
        <v>6.3929925480454938E-2</v>
      </c>
      <c r="I160" s="41" t="s">
        <v>540</v>
      </c>
      <c r="K160" s="42"/>
    </row>
    <row r="161" spans="1:11" x14ac:dyDescent="0.25">
      <c r="A161" s="14">
        <v>1523070</v>
      </c>
      <c r="B161" s="9" t="s">
        <v>274</v>
      </c>
      <c r="C161" s="9" t="s">
        <v>176</v>
      </c>
      <c r="D161" s="18" t="s">
        <v>186</v>
      </c>
      <c r="E161" s="9" t="s">
        <v>187</v>
      </c>
      <c r="F161" s="52">
        <v>993</v>
      </c>
      <c r="G161" s="53">
        <v>930</v>
      </c>
      <c r="H161" s="11">
        <v>6.3444108761329304E-2</v>
      </c>
      <c r="I161" s="41" t="s">
        <v>540</v>
      </c>
      <c r="K161" s="42"/>
    </row>
    <row r="162" spans="1:11" x14ac:dyDescent="0.25">
      <c r="A162" s="14">
        <v>1390508</v>
      </c>
      <c r="B162" s="9" t="s">
        <v>219</v>
      </c>
      <c r="C162" s="9" t="s">
        <v>176</v>
      </c>
      <c r="D162" s="18" t="s">
        <v>186</v>
      </c>
      <c r="E162" s="9" t="s">
        <v>187</v>
      </c>
      <c r="F162" s="52">
        <v>568</v>
      </c>
      <c r="G162" s="53">
        <v>532</v>
      </c>
      <c r="H162" s="11">
        <v>6.3380281690140844E-2</v>
      </c>
      <c r="I162" s="41" t="s">
        <v>540</v>
      </c>
      <c r="K162" s="42"/>
    </row>
    <row r="163" spans="1:11" x14ac:dyDescent="0.25">
      <c r="A163" s="14">
        <v>1518189</v>
      </c>
      <c r="B163" s="9" t="s">
        <v>226</v>
      </c>
      <c r="C163" s="9" t="s">
        <v>176</v>
      </c>
      <c r="D163" s="18" t="s">
        <v>186</v>
      </c>
      <c r="E163" s="9" t="s">
        <v>187</v>
      </c>
      <c r="F163" s="52">
        <v>1600</v>
      </c>
      <c r="G163" s="53">
        <v>1499</v>
      </c>
      <c r="H163" s="11">
        <v>6.3125000000000001E-2</v>
      </c>
      <c r="I163" s="41" t="s">
        <v>540</v>
      </c>
      <c r="K163" s="42"/>
    </row>
    <row r="164" spans="1:11" x14ac:dyDescent="0.25">
      <c r="A164" s="14">
        <v>1518190</v>
      </c>
      <c r="B164" s="9" t="s">
        <v>227</v>
      </c>
      <c r="C164" s="9" t="s">
        <v>176</v>
      </c>
      <c r="D164" s="18" t="s">
        <v>186</v>
      </c>
      <c r="E164" s="9" t="s">
        <v>187</v>
      </c>
      <c r="F164" s="52">
        <v>1810</v>
      </c>
      <c r="G164" s="53">
        <v>1700</v>
      </c>
      <c r="H164" s="11">
        <v>6.0773480662983423E-2</v>
      </c>
      <c r="I164" s="41" t="s">
        <v>540</v>
      </c>
      <c r="K164" s="42"/>
    </row>
    <row r="165" spans="1:11" x14ac:dyDescent="0.25">
      <c r="A165" s="14">
        <v>1518188</v>
      </c>
      <c r="B165" s="9" t="s">
        <v>225</v>
      </c>
      <c r="C165" s="9" t="s">
        <v>176</v>
      </c>
      <c r="D165" s="18" t="s">
        <v>186</v>
      </c>
      <c r="E165" s="9" t="s">
        <v>187</v>
      </c>
      <c r="F165" s="52">
        <v>1600</v>
      </c>
      <c r="G165" s="53">
        <v>1503</v>
      </c>
      <c r="H165" s="11">
        <v>6.0624999999999998E-2</v>
      </c>
      <c r="I165" s="41" t="s">
        <v>540</v>
      </c>
      <c r="K165" s="42"/>
    </row>
    <row r="166" spans="1:11" x14ac:dyDescent="0.25">
      <c r="A166" s="14">
        <v>1391770</v>
      </c>
      <c r="B166" s="9" t="s">
        <v>294</v>
      </c>
      <c r="C166" s="9" t="s">
        <v>197</v>
      </c>
      <c r="D166" s="18" t="s">
        <v>281</v>
      </c>
      <c r="E166" s="9" t="s">
        <v>282</v>
      </c>
      <c r="F166" s="52">
        <v>740</v>
      </c>
      <c r="G166" s="53">
        <v>699</v>
      </c>
      <c r="H166" s="11">
        <v>5.5405405405405408E-2</v>
      </c>
      <c r="I166" s="41" t="s">
        <v>540</v>
      </c>
      <c r="K166" s="42"/>
    </row>
    <row r="167" spans="1:11" x14ac:dyDescent="0.25">
      <c r="A167" s="14">
        <v>1370332</v>
      </c>
      <c r="B167" s="9" t="s">
        <v>284</v>
      </c>
      <c r="C167" s="9" t="s">
        <v>197</v>
      </c>
      <c r="D167" s="18" t="s">
        <v>281</v>
      </c>
      <c r="E167" s="9" t="s">
        <v>282</v>
      </c>
      <c r="F167" s="52">
        <v>525</v>
      </c>
      <c r="G167" s="53">
        <v>496</v>
      </c>
      <c r="H167" s="11">
        <v>5.5238095238095239E-2</v>
      </c>
      <c r="I167" s="41" t="s">
        <v>540</v>
      </c>
      <c r="K167" s="42"/>
    </row>
    <row r="168" spans="1:11" x14ac:dyDescent="0.25">
      <c r="A168" s="14">
        <v>1517495</v>
      </c>
      <c r="B168" s="9" t="s">
        <v>253</v>
      </c>
      <c r="C168" s="9" t="s">
        <v>244</v>
      </c>
      <c r="D168" s="18" t="s">
        <v>186</v>
      </c>
      <c r="E168" s="9" t="s">
        <v>187</v>
      </c>
      <c r="F168" s="52">
        <v>1191</v>
      </c>
      <c r="G168" s="53">
        <v>1127</v>
      </c>
      <c r="H168" s="11">
        <v>5.3736356003358521E-2</v>
      </c>
      <c r="I168" s="41" t="s">
        <v>540</v>
      </c>
      <c r="K168" s="42"/>
    </row>
    <row r="169" spans="1:11" x14ac:dyDescent="0.25">
      <c r="A169" s="14">
        <v>1520454</v>
      </c>
      <c r="B169" s="9" t="s">
        <v>171</v>
      </c>
      <c r="C169" s="9" t="s">
        <v>172</v>
      </c>
      <c r="D169" s="18" t="s">
        <v>173</v>
      </c>
      <c r="E169" s="9" t="s">
        <v>174</v>
      </c>
      <c r="F169" s="52">
        <v>1160</v>
      </c>
      <c r="G169" s="53">
        <v>1099</v>
      </c>
      <c r="H169" s="11">
        <v>5.2586206896551725E-2</v>
      </c>
      <c r="I169" s="62" t="s">
        <v>539</v>
      </c>
      <c r="K169" s="42"/>
    </row>
    <row r="170" spans="1:11" x14ac:dyDescent="0.25">
      <c r="A170" s="14">
        <v>1527693</v>
      </c>
      <c r="B170" s="9" t="s">
        <v>262</v>
      </c>
      <c r="C170" s="9" t="s">
        <v>176</v>
      </c>
      <c r="D170" s="18" t="s">
        <v>186</v>
      </c>
      <c r="E170" s="9" t="s">
        <v>187</v>
      </c>
      <c r="F170" s="52">
        <v>610</v>
      </c>
      <c r="G170" s="53">
        <v>579</v>
      </c>
      <c r="H170" s="11">
        <v>5.0819672131147541E-2</v>
      </c>
      <c r="I170" s="41" t="s">
        <v>540</v>
      </c>
      <c r="K170" s="42"/>
    </row>
    <row r="171" spans="1:11" x14ac:dyDescent="0.25">
      <c r="A171" s="14">
        <v>1212402</v>
      </c>
      <c r="B171" s="9" t="s">
        <v>215</v>
      </c>
      <c r="C171" s="9" t="s">
        <v>197</v>
      </c>
      <c r="D171" s="18" t="s">
        <v>186</v>
      </c>
      <c r="E171" s="9" t="s">
        <v>187</v>
      </c>
      <c r="F171" s="52">
        <v>617</v>
      </c>
      <c r="G171" s="53">
        <v>586</v>
      </c>
      <c r="H171" s="11">
        <v>5.0243111831442464E-2</v>
      </c>
      <c r="I171" s="41" t="s">
        <v>540</v>
      </c>
      <c r="K171" s="42"/>
    </row>
    <row r="172" spans="1:11" x14ac:dyDescent="0.25">
      <c r="A172" s="14">
        <v>1391779</v>
      </c>
      <c r="B172" s="9" t="s">
        <v>296</v>
      </c>
      <c r="C172" s="9" t="s">
        <v>197</v>
      </c>
      <c r="D172" s="18" t="s">
        <v>281</v>
      </c>
      <c r="E172" s="9" t="s">
        <v>282</v>
      </c>
      <c r="F172" s="52">
        <v>399</v>
      </c>
      <c r="G172" s="53">
        <v>379</v>
      </c>
      <c r="H172" s="11">
        <v>5.0125313283208017E-2</v>
      </c>
      <c r="I172" s="41" t="s">
        <v>540</v>
      </c>
      <c r="K172" s="42"/>
    </row>
    <row r="173" spans="1:11" x14ac:dyDescent="0.25">
      <c r="A173" s="14">
        <v>1391968</v>
      </c>
      <c r="B173" s="9" t="s">
        <v>207</v>
      </c>
      <c r="C173" s="9" t="s">
        <v>185</v>
      </c>
      <c r="D173" s="18" t="s">
        <v>186</v>
      </c>
      <c r="E173" s="9" t="s">
        <v>187</v>
      </c>
      <c r="F173" s="52">
        <v>1399</v>
      </c>
      <c r="G173" s="53">
        <v>1329</v>
      </c>
      <c r="H173" s="11">
        <v>5.0035739814152963E-2</v>
      </c>
      <c r="I173" s="41" t="s">
        <v>540</v>
      </c>
      <c r="K173" s="42"/>
    </row>
    <row r="174" spans="1:11" x14ac:dyDescent="0.25">
      <c r="A174" s="14">
        <v>1520516</v>
      </c>
      <c r="B174" s="9" t="s">
        <v>272</v>
      </c>
      <c r="C174" s="9" t="s">
        <v>176</v>
      </c>
      <c r="D174" s="18" t="s">
        <v>186</v>
      </c>
      <c r="E174" s="9" t="s">
        <v>187</v>
      </c>
      <c r="F174" s="52">
        <v>1300</v>
      </c>
      <c r="G174" s="53">
        <v>1235</v>
      </c>
      <c r="H174" s="11">
        <v>0.05</v>
      </c>
      <c r="I174" s="41" t="s">
        <v>540</v>
      </c>
      <c r="K174" s="42"/>
    </row>
    <row r="175" spans="1:11" x14ac:dyDescent="0.25">
      <c r="A175" s="14">
        <v>1520517</v>
      </c>
      <c r="B175" s="9" t="s">
        <v>175</v>
      </c>
      <c r="C175" s="9" t="s">
        <v>176</v>
      </c>
      <c r="D175" s="18" t="s">
        <v>173</v>
      </c>
      <c r="E175" s="9" t="s">
        <v>174</v>
      </c>
      <c r="F175" s="52">
        <v>736</v>
      </c>
      <c r="G175" s="53">
        <v>699.2</v>
      </c>
      <c r="H175" s="11">
        <v>4.999999999999994E-2</v>
      </c>
      <c r="I175" s="41" t="s">
        <v>539</v>
      </c>
      <c r="K175" s="42"/>
    </row>
    <row r="176" spans="1:11" x14ac:dyDescent="0.25">
      <c r="A176" s="14">
        <v>1391768</v>
      </c>
      <c r="B176" s="9" t="s">
        <v>293</v>
      </c>
      <c r="C176" s="9" t="s">
        <v>197</v>
      </c>
      <c r="D176" s="18" t="s">
        <v>281</v>
      </c>
      <c r="E176" s="9" t="s">
        <v>282</v>
      </c>
      <c r="F176" s="52">
        <v>450</v>
      </c>
      <c r="G176" s="53">
        <v>429</v>
      </c>
      <c r="H176" s="11">
        <v>4.6666666666666669E-2</v>
      </c>
      <c r="I176" s="41" t="s">
        <v>540</v>
      </c>
      <c r="K176" s="42"/>
    </row>
    <row r="177" spans="1:11" x14ac:dyDescent="0.25">
      <c r="A177" s="14">
        <v>1370312</v>
      </c>
      <c r="B177" s="9" t="s">
        <v>280</v>
      </c>
      <c r="C177" s="9" t="s">
        <v>197</v>
      </c>
      <c r="D177" s="18" t="s">
        <v>281</v>
      </c>
      <c r="E177" s="9" t="s">
        <v>282</v>
      </c>
      <c r="F177" s="52">
        <v>755</v>
      </c>
      <c r="G177" s="53">
        <v>738</v>
      </c>
      <c r="H177" s="11">
        <v>2.2516556291390728E-2</v>
      </c>
      <c r="I177" s="41" t="s">
        <v>540</v>
      </c>
      <c r="K177" s="42"/>
    </row>
    <row r="178" spans="1:11" x14ac:dyDescent="0.25">
      <c r="A178" s="14">
        <v>1372280</v>
      </c>
      <c r="B178" s="9" t="s">
        <v>290</v>
      </c>
      <c r="C178" s="9" t="s">
        <v>197</v>
      </c>
      <c r="D178" s="18" t="s">
        <v>281</v>
      </c>
      <c r="E178" s="9" t="s">
        <v>282</v>
      </c>
      <c r="F178" s="52">
        <v>529</v>
      </c>
      <c r="G178" s="53">
        <v>524</v>
      </c>
      <c r="H178" s="11">
        <v>9.4517958412098299E-3</v>
      </c>
      <c r="I178" s="41" t="s">
        <v>540</v>
      </c>
      <c r="K178" s="42"/>
    </row>
    <row r="179" spans="1:11" ht="15.75" thickBot="1" x14ac:dyDescent="0.3">
      <c r="A179" s="15">
        <v>1391760</v>
      </c>
      <c r="B179" s="16" t="s">
        <v>291</v>
      </c>
      <c r="C179" s="16" t="s">
        <v>197</v>
      </c>
      <c r="D179" s="21" t="s">
        <v>281</v>
      </c>
      <c r="E179" s="16" t="s">
        <v>282</v>
      </c>
      <c r="F179" s="54">
        <v>579</v>
      </c>
      <c r="G179" s="55">
        <v>577</v>
      </c>
      <c r="H179" s="17">
        <v>3.4542314335060447E-3</v>
      </c>
      <c r="I179" s="63" t="s">
        <v>540</v>
      </c>
      <c r="K179" s="42"/>
    </row>
  </sheetData>
  <autoFilter ref="A5:I5">
    <sortState ref="A6:I179">
      <sortCondition descending="1" ref="H5"/>
    </sortState>
  </autoFilter>
  <mergeCells count="2">
    <mergeCell ref="A2:I2"/>
    <mergeCell ref="A3:I3"/>
  </mergeCells>
  <hyperlinks>
    <hyperlink ref="K5" location="Índice!A1" display="ÍNDICE"/>
  </hyperlinks>
  <pageMargins left="0.70866141732283472" right="0.70866141732283472" top="0.74803149606299213" bottom="0.74803149606299213" header="0.31496062992125984" footer="0.31496062992125984"/>
  <pageSetup paperSize="9" scale="58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186"/>
  <sheetViews>
    <sheetView showGridLines="0" topLeftCell="A3" zoomScale="80" zoomScaleNormal="80" workbookViewId="0">
      <selection activeCell="A3" sqref="A3:I3"/>
    </sheetView>
  </sheetViews>
  <sheetFormatPr baseColWidth="10" defaultColWidth="11.42578125" defaultRowHeight="15" x14ac:dyDescent="0.25"/>
  <cols>
    <col min="1" max="1" width="11.7109375" style="3" bestFit="1" customWidth="1"/>
    <col min="2" max="2" width="42.7109375" style="3" customWidth="1"/>
    <col min="3" max="3" width="25.85546875" style="3" customWidth="1"/>
    <col min="4" max="4" width="17.140625" style="4" customWidth="1"/>
    <col min="5" max="5" width="56.85546875" style="3" customWidth="1"/>
    <col min="6" max="6" width="15.28515625" style="3" bestFit="1" customWidth="1"/>
    <col min="7" max="7" width="13" style="3" bestFit="1" customWidth="1"/>
    <col min="8" max="8" width="10.5703125" style="3" bestFit="1" customWidth="1"/>
    <col min="9" max="9" width="48.42578125" style="3" bestFit="1" customWidth="1"/>
    <col min="10" max="10" width="2.28515625" style="3" customWidth="1"/>
    <col min="11" max="12" width="11.42578125" style="3"/>
    <col min="13" max="13" width="12.7109375" style="3" bestFit="1" customWidth="1"/>
    <col min="14" max="14" width="24.28515625" style="3" bestFit="1" customWidth="1"/>
    <col min="15" max="15" width="12.7109375" style="3" bestFit="1" customWidth="1"/>
    <col min="16" max="16384" width="11.42578125" style="3"/>
  </cols>
  <sheetData>
    <row r="2" spans="1:15" ht="26.25" x14ac:dyDescent="0.25">
      <c r="A2" s="66" t="s">
        <v>14</v>
      </c>
      <c r="B2" s="66"/>
      <c r="C2" s="66"/>
      <c r="D2" s="66"/>
      <c r="E2" s="66"/>
      <c r="F2" s="66"/>
      <c r="G2" s="66"/>
      <c r="H2" s="66"/>
      <c r="I2" s="66"/>
    </row>
    <row r="3" spans="1:15" ht="21" x14ac:dyDescent="0.25">
      <c r="A3" s="67" t="str">
        <f>+Índice!B8&amp;" "&amp;Índice!C8</f>
        <v xml:space="preserve">2239-16-LR15 CM Órtesis, Prótesis, Endoprótesis e Insumos de Salud </v>
      </c>
      <c r="B3" s="67"/>
      <c r="C3" s="67"/>
      <c r="D3" s="67"/>
      <c r="E3" s="67"/>
      <c r="F3" s="67"/>
      <c r="G3" s="67"/>
      <c r="H3" s="67"/>
      <c r="I3" s="67"/>
    </row>
    <row r="4" spans="1:15" ht="15.75" thickBot="1" x14ac:dyDescent="0.3"/>
    <row r="5" spans="1:15" ht="45.75" thickBot="1" x14ac:dyDescent="0.3">
      <c r="A5" s="23" t="s">
        <v>15</v>
      </c>
      <c r="B5" s="24" t="s">
        <v>16</v>
      </c>
      <c r="C5" s="24" t="s">
        <v>17</v>
      </c>
      <c r="D5" s="24" t="s">
        <v>18</v>
      </c>
      <c r="E5" s="24" t="s">
        <v>19</v>
      </c>
      <c r="F5" s="25" t="s">
        <v>113</v>
      </c>
      <c r="G5" s="26" t="s">
        <v>114</v>
      </c>
      <c r="H5" s="25" t="s">
        <v>22</v>
      </c>
      <c r="I5" s="27" t="s">
        <v>23</v>
      </c>
      <c r="K5" s="36" t="s">
        <v>24</v>
      </c>
    </row>
    <row r="6" spans="1:15" x14ac:dyDescent="0.25">
      <c r="A6" s="14">
        <v>1533048</v>
      </c>
      <c r="B6" s="43" t="s">
        <v>533</v>
      </c>
      <c r="C6" s="9" t="s">
        <v>349</v>
      </c>
      <c r="D6" s="18" t="s">
        <v>531</v>
      </c>
      <c r="E6" s="9" t="s">
        <v>532</v>
      </c>
      <c r="F6" s="48">
        <v>15700</v>
      </c>
      <c r="G6" s="49">
        <v>7075</v>
      </c>
      <c r="H6" s="11">
        <f t="shared" ref="H6:H32" si="0">+(F6-G6)/F6</f>
        <v>0.54936305732484081</v>
      </c>
      <c r="I6" s="13" t="s">
        <v>119</v>
      </c>
      <c r="J6" s="1"/>
      <c r="K6" s="1"/>
      <c r="L6" s="1"/>
      <c r="M6" s="1"/>
      <c r="N6" s="1"/>
      <c r="O6" s="1"/>
    </row>
    <row r="7" spans="1:15" x14ac:dyDescent="0.25">
      <c r="A7" s="14">
        <v>1342888</v>
      </c>
      <c r="B7" s="43" t="s">
        <v>488</v>
      </c>
      <c r="C7" s="9" t="s">
        <v>369</v>
      </c>
      <c r="D7" s="18" t="s">
        <v>482</v>
      </c>
      <c r="E7" s="9" t="s">
        <v>483</v>
      </c>
      <c r="F7" s="48">
        <v>4600</v>
      </c>
      <c r="G7" s="49">
        <v>2600</v>
      </c>
      <c r="H7" s="11">
        <f t="shared" si="0"/>
        <v>0.43478260869565216</v>
      </c>
      <c r="I7" s="13" t="s">
        <v>119</v>
      </c>
      <c r="J7" s="1"/>
      <c r="K7" s="1"/>
      <c r="L7" s="1"/>
      <c r="M7" s="1"/>
      <c r="N7" s="1"/>
      <c r="O7" s="1"/>
    </row>
    <row r="8" spans="1:15" x14ac:dyDescent="0.25">
      <c r="A8" s="14">
        <v>1360642</v>
      </c>
      <c r="B8" s="43" t="s">
        <v>484</v>
      </c>
      <c r="C8" s="9" t="s">
        <v>369</v>
      </c>
      <c r="D8" s="18" t="s">
        <v>482</v>
      </c>
      <c r="E8" s="9" t="s">
        <v>483</v>
      </c>
      <c r="F8" s="48">
        <v>6700</v>
      </c>
      <c r="G8" s="49">
        <v>3900</v>
      </c>
      <c r="H8" s="11">
        <f t="shared" si="0"/>
        <v>0.41791044776119401</v>
      </c>
      <c r="I8" s="13" t="s">
        <v>119</v>
      </c>
      <c r="J8" s="1"/>
      <c r="K8" s="1"/>
      <c r="L8" s="1"/>
      <c r="M8" s="1"/>
      <c r="N8" s="1"/>
      <c r="O8" s="1"/>
    </row>
    <row r="9" spans="1:15" x14ac:dyDescent="0.25">
      <c r="A9" s="14">
        <v>1533047</v>
      </c>
      <c r="B9" s="43" t="s">
        <v>530</v>
      </c>
      <c r="C9" s="9" t="s">
        <v>349</v>
      </c>
      <c r="D9" s="18" t="s">
        <v>531</v>
      </c>
      <c r="E9" s="43" t="s">
        <v>532</v>
      </c>
      <c r="F9" s="48">
        <v>10305</v>
      </c>
      <c r="G9" s="49">
        <v>6015</v>
      </c>
      <c r="H9" s="11">
        <f t="shared" si="0"/>
        <v>0.41630276564774382</v>
      </c>
      <c r="I9" s="13" t="s">
        <v>119</v>
      </c>
      <c r="J9" s="1"/>
      <c r="K9" s="1"/>
      <c r="L9" s="1"/>
      <c r="M9" s="1"/>
      <c r="N9" s="1"/>
      <c r="O9" s="1"/>
    </row>
    <row r="10" spans="1:15" x14ac:dyDescent="0.25">
      <c r="A10" s="14">
        <v>1370036</v>
      </c>
      <c r="B10" s="43" t="s">
        <v>485</v>
      </c>
      <c r="C10" s="9" t="s">
        <v>473</v>
      </c>
      <c r="D10" s="18" t="s">
        <v>482</v>
      </c>
      <c r="E10" s="9" t="s">
        <v>483</v>
      </c>
      <c r="F10" s="48">
        <v>2200</v>
      </c>
      <c r="G10" s="49">
        <v>1286</v>
      </c>
      <c r="H10" s="11">
        <f t="shared" si="0"/>
        <v>0.41545454545454547</v>
      </c>
      <c r="I10" s="13" t="s">
        <v>119</v>
      </c>
      <c r="J10" s="1"/>
      <c r="K10" s="1"/>
      <c r="L10" s="1"/>
      <c r="M10" s="1"/>
      <c r="N10" s="1"/>
      <c r="O10" s="1"/>
    </row>
    <row r="11" spans="1:15" x14ac:dyDescent="0.25">
      <c r="A11" s="14">
        <v>1360641</v>
      </c>
      <c r="B11" s="43" t="s">
        <v>487</v>
      </c>
      <c r="C11" s="9" t="s">
        <v>369</v>
      </c>
      <c r="D11" s="18" t="s">
        <v>482</v>
      </c>
      <c r="E11" s="9" t="s">
        <v>483</v>
      </c>
      <c r="F11" s="48">
        <v>4700</v>
      </c>
      <c r="G11" s="49">
        <v>2800</v>
      </c>
      <c r="H11" s="11">
        <f t="shared" si="0"/>
        <v>0.40425531914893614</v>
      </c>
      <c r="I11" s="13" t="s">
        <v>119</v>
      </c>
      <c r="J11" s="1"/>
      <c r="K11" s="1"/>
      <c r="L11" s="1"/>
      <c r="M11" s="1"/>
      <c r="N11" s="1"/>
      <c r="O11" s="1"/>
    </row>
    <row r="12" spans="1:15" x14ac:dyDescent="0.25">
      <c r="A12" s="14">
        <v>1370315</v>
      </c>
      <c r="B12" s="43" t="s">
        <v>348</v>
      </c>
      <c r="C12" s="9" t="s">
        <v>349</v>
      </c>
      <c r="D12" s="18" t="s">
        <v>350</v>
      </c>
      <c r="E12" s="9" t="s">
        <v>351</v>
      </c>
      <c r="F12" s="48">
        <v>232323</v>
      </c>
      <c r="G12" s="49">
        <v>144234</v>
      </c>
      <c r="H12" s="11">
        <f t="shared" si="0"/>
        <v>0.37916607481824871</v>
      </c>
      <c r="I12" s="13" t="s">
        <v>352</v>
      </c>
      <c r="J12" s="1"/>
      <c r="K12" s="1"/>
      <c r="L12" s="1"/>
      <c r="M12" s="1"/>
      <c r="N12" s="1"/>
      <c r="O12" s="1"/>
    </row>
    <row r="13" spans="1:15" x14ac:dyDescent="0.25">
      <c r="A13" s="14">
        <v>1360643</v>
      </c>
      <c r="B13" s="43" t="s">
        <v>481</v>
      </c>
      <c r="C13" s="9" t="s">
        <v>369</v>
      </c>
      <c r="D13" s="18" t="s">
        <v>482</v>
      </c>
      <c r="E13" s="9" t="s">
        <v>483</v>
      </c>
      <c r="F13" s="48">
        <v>9800</v>
      </c>
      <c r="G13" s="49">
        <v>6400</v>
      </c>
      <c r="H13" s="11">
        <f t="shared" si="0"/>
        <v>0.34693877551020408</v>
      </c>
      <c r="I13" s="13" t="s">
        <v>119</v>
      </c>
      <c r="J13" s="1"/>
      <c r="K13" s="1"/>
      <c r="L13" s="1"/>
      <c r="M13" s="1"/>
      <c r="N13" s="1"/>
      <c r="O13" s="1"/>
    </row>
    <row r="14" spans="1:15" x14ac:dyDescent="0.25">
      <c r="A14" s="14">
        <v>1267301</v>
      </c>
      <c r="B14" s="43" t="s">
        <v>504</v>
      </c>
      <c r="C14" s="9" t="s">
        <v>391</v>
      </c>
      <c r="D14" s="18" t="s">
        <v>482</v>
      </c>
      <c r="E14" s="9" t="s">
        <v>483</v>
      </c>
      <c r="F14" s="48">
        <v>25000</v>
      </c>
      <c r="G14" s="49">
        <v>16560</v>
      </c>
      <c r="H14" s="11">
        <f t="shared" si="0"/>
        <v>0.33760000000000001</v>
      </c>
      <c r="I14" s="13" t="s">
        <v>119</v>
      </c>
      <c r="J14" s="1"/>
      <c r="K14" s="1"/>
      <c r="L14" s="1"/>
      <c r="M14" s="1"/>
      <c r="N14" s="1"/>
      <c r="O14" s="1"/>
    </row>
    <row r="15" spans="1:15" x14ac:dyDescent="0.25">
      <c r="A15" s="14">
        <v>1388171</v>
      </c>
      <c r="B15" s="43" t="s">
        <v>458</v>
      </c>
      <c r="C15" s="9" t="s">
        <v>459</v>
      </c>
      <c r="D15" s="18" t="s">
        <v>416</v>
      </c>
      <c r="E15" s="9" t="s">
        <v>417</v>
      </c>
      <c r="F15" s="48">
        <v>4620</v>
      </c>
      <c r="G15" s="49">
        <v>3100</v>
      </c>
      <c r="H15" s="11">
        <f t="shared" si="0"/>
        <v>0.32900432900432902</v>
      </c>
      <c r="I15" s="13" t="s">
        <v>119</v>
      </c>
      <c r="J15" s="1"/>
      <c r="K15" s="1"/>
      <c r="L15" s="1"/>
      <c r="M15" s="1"/>
      <c r="N15" s="1"/>
      <c r="O15" s="1"/>
    </row>
    <row r="16" spans="1:15" x14ac:dyDescent="0.25">
      <c r="A16" s="14">
        <v>1356165</v>
      </c>
      <c r="B16" s="43" t="s">
        <v>477</v>
      </c>
      <c r="C16" s="9" t="s">
        <v>349</v>
      </c>
      <c r="D16" s="18" t="s">
        <v>475</v>
      </c>
      <c r="E16" s="9" t="s">
        <v>476</v>
      </c>
      <c r="F16" s="48">
        <v>7350</v>
      </c>
      <c r="G16" s="49">
        <v>4950</v>
      </c>
      <c r="H16" s="11">
        <f t="shared" si="0"/>
        <v>0.32653061224489793</v>
      </c>
      <c r="I16" s="13" t="s">
        <v>119</v>
      </c>
      <c r="J16" s="1"/>
      <c r="K16" s="1"/>
      <c r="L16" s="1"/>
      <c r="M16" s="1"/>
      <c r="N16" s="1"/>
      <c r="O16" s="1"/>
    </row>
    <row r="17" spans="1:15" x14ac:dyDescent="0.25">
      <c r="A17" s="14">
        <v>1267294</v>
      </c>
      <c r="B17" s="43" t="s">
        <v>506</v>
      </c>
      <c r="C17" s="9" t="s">
        <v>391</v>
      </c>
      <c r="D17" s="18" t="s">
        <v>482</v>
      </c>
      <c r="E17" s="9" t="s">
        <v>483</v>
      </c>
      <c r="F17" s="48">
        <v>24300</v>
      </c>
      <c r="G17" s="49">
        <v>16560</v>
      </c>
      <c r="H17" s="11">
        <f t="shared" si="0"/>
        <v>0.31851851851851853</v>
      </c>
      <c r="I17" s="13" t="s">
        <v>119</v>
      </c>
      <c r="J17" s="1"/>
      <c r="K17" s="1"/>
      <c r="L17" s="1"/>
      <c r="M17" s="1"/>
      <c r="N17" s="1"/>
      <c r="O17" s="1"/>
    </row>
    <row r="18" spans="1:15" x14ac:dyDescent="0.25">
      <c r="A18" s="14">
        <v>1267279</v>
      </c>
      <c r="B18" s="43" t="s">
        <v>511</v>
      </c>
      <c r="C18" s="9" t="s">
        <v>391</v>
      </c>
      <c r="D18" s="18" t="s">
        <v>482</v>
      </c>
      <c r="E18" s="9" t="s">
        <v>483</v>
      </c>
      <c r="F18" s="48">
        <v>24300</v>
      </c>
      <c r="G18" s="49">
        <v>16560</v>
      </c>
      <c r="H18" s="11">
        <f t="shared" si="0"/>
        <v>0.31851851851851853</v>
      </c>
      <c r="I18" s="13" t="s">
        <v>119</v>
      </c>
      <c r="J18" s="1"/>
      <c r="K18" s="1"/>
      <c r="L18" s="1"/>
      <c r="M18" s="1"/>
      <c r="N18" s="1"/>
      <c r="O18" s="1"/>
    </row>
    <row r="19" spans="1:15" x14ac:dyDescent="0.25">
      <c r="A19" s="14">
        <v>1426324</v>
      </c>
      <c r="B19" s="43" t="s">
        <v>490</v>
      </c>
      <c r="C19" s="9" t="s">
        <v>391</v>
      </c>
      <c r="D19" s="18" t="s">
        <v>482</v>
      </c>
      <c r="E19" s="9" t="s">
        <v>483</v>
      </c>
      <c r="F19" s="48">
        <v>17900</v>
      </c>
      <c r="G19" s="49">
        <v>12360</v>
      </c>
      <c r="H19" s="11">
        <f t="shared" si="0"/>
        <v>0.30949720670391062</v>
      </c>
      <c r="I19" s="13" t="s">
        <v>119</v>
      </c>
      <c r="J19" s="1"/>
      <c r="K19" s="1"/>
      <c r="L19" s="1"/>
      <c r="M19" s="1"/>
      <c r="N19" s="1"/>
      <c r="O19" s="1"/>
    </row>
    <row r="20" spans="1:15" x14ac:dyDescent="0.25">
      <c r="A20" s="14">
        <v>1267288</v>
      </c>
      <c r="B20" s="43" t="s">
        <v>508</v>
      </c>
      <c r="C20" s="9" t="s">
        <v>391</v>
      </c>
      <c r="D20" s="18" t="s">
        <v>482</v>
      </c>
      <c r="E20" s="9" t="s">
        <v>483</v>
      </c>
      <c r="F20" s="48">
        <v>26900</v>
      </c>
      <c r="G20" s="49">
        <v>18720</v>
      </c>
      <c r="H20" s="11">
        <f t="shared" si="0"/>
        <v>0.30408921933085503</v>
      </c>
      <c r="I20" s="13" t="s">
        <v>119</v>
      </c>
      <c r="J20" s="1"/>
      <c r="K20" s="1"/>
      <c r="L20" s="1"/>
      <c r="M20" s="1"/>
      <c r="N20" s="1"/>
      <c r="O20" s="1"/>
    </row>
    <row r="21" spans="1:15" x14ac:dyDescent="0.25">
      <c r="A21" s="14">
        <v>1267285</v>
      </c>
      <c r="B21" s="43" t="s">
        <v>509</v>
      </c>
      <c r="C21" s="9" t="s">
        <v>391</v>
      </c>
      <c r="D21" s="18" t="s">
        <v>482</v>
      </c>
      <c r="E21" s="9" t="s">
        <v>483</v>
      </c>
      <c r="F21" s="48">
        <v>26900</v>
      </c>
      <c r="G21" s="49">
        <v>18720</v>
      </c>
      <c r="H21" s="11">
        <f t="shared" si="0"/>
        <v>0.30408921933085503</v>
      </c>
      <c r="I21" s="13" t="s">
        <v>119</v>
      </c>
      <c r="J21" s="1"/>
      <c r="K21" s="1"/>
      <c r="L21" s="1"/>
      <c r="M21" s="1"/>
      <c r="N21" s="1"/>
      <c r="O21" s="1"/>
    </row>
    <row r="22" spans="1:15" x14ac:dyDescent="0.25">
      <c r="A22" s="14">
        <v>1267283</v>
      </c>
      <c r="B22" s="43" t="s">
        <v>510</v>
      </c>
      <c r="C22" s="9" t="s">
        <v>391</v>
      </c>
      <c r="D22" s="18" t="s">
        <v>482</v>
      </c>
      <c r="E22" s="9" t="s">
        <v>483</v>
      </c>
      <c r="F22" s="48">
        <v>26900</v>
      </c>
      <c r="G22" s="49">
        <v>18720</v>
      </c>
      <c r="H22" s="11">
        <f t="shared" si="0"/>
        <v>0.30408921933085503</v>
      </c>
      <c r="I22" s="13" t="s">
        <v>119</v>
      </c>
      <c r="J22" s="1"/>
      <c r="K22" s="1"/>
      <c r="L22" s="1"/>
      <c r="M22" s="1"/>
      <c r="N22" s="1"/>
      <c r="O22" s="1"/>
    </row>
    <row r="23" spans="1:15" x14ac:dyDescent="0.25">
      <c r="A23" s="14">
        <v>1266211</v>
      </c>
      <c r="B23" s="43" t="s">
        <v>357</v>
      </c>
      <c r="C23" s="9" t="s">
        <v>349</v>
      </c>
      <c r="D23" s="18" t="s">
        <v>358</v>
      </c>
      <c r="E23" s="9" t="s">
        <v>359</v>
      </c>
      <c r="F23" s="48">
        <v>15000</v>
      </c>
      <c r="G23" s="49">
        <v>10500</v>
      </c>
      <c r="H23" s="11">
        <f t="shared" si="0"/>
        <v>0.3</v>
      </c>
      <c r="I23" s="13" t="s">
        <v>119</v>
      </c>
      <c r="J23" s="1"/>
      <c r="K23" s="1"/>
      <c r="L23" s="1"/>
      <c r="M23" s="1"/>
      <c r="N23" s="1"/>
      <c r="O23" s="1"/>
    </row>
    <row r="24" spans="1:15" x14ac:dyDescent="0.25">
      <c r="A24" s="14">
        <v>1323244</v>
      </c>
      <c r="B24" s="43" t="s">
        <v>360</v>
      </c>
      <c r="C24" s="9" t="s">
        <v>349</v>
      </c>
      <c r="D24" s="18" t="s">
        <v>358</v>
      </c>
      <c r="E24" s="43" t="s">
        <v>359</v>
      </c>
      <c r="F24" s="48">
        <v>129000</v>
      </c>
      <c r="G24" s="49">
        <v>90300</v>
      </c>
      <c r="H24" s="11">
        <f t="shared" si="0"/>
        <v>0.3</v>
      </c>
      <c r="I24" s="13" t="s">
        <v>119</v>
      </c>
      <c r="J24" s="1"/>
      <c r="K24" s="1"/>
      <c r="L24" s="1"/>
      <c r="M24" s="1"/>
      <c r="N24" s="1"/>
      <c r="O24" s="1"/>
    </row>
    <row r="25" spans="1:15" x14ac:dyDescent="0.25">
      <c r="A25" s="14">
        <v>1323245</v>
      </c>
      <c r="B25" s="43" t="s">
        <v>361</v>
      </c>
      <c r="C25" s="9" t="s">
        <v>349</v>
      </c>
      <c r="D25" s="18" t="s">
        <v>358</v>
      </c>
      <c r="E25" s="43" t="s">
        <v>359</v>
      </c>
      <c r="F25" s="48">
        <v>128800</v>
      </c>
      <c r="G25" s="49">
        <v>90160</v>
      </c>
      <c r="H25" s="11">
        <f t="shared" si="0"/>
        <v>0.3</v>
      </c>
      <c r="I25" s="13" t="s">
        <v>119</v>
      </c>
      <c r="J25" s="1"/>
      <c r="K25" s="1"/>
      <c r="L25" s="1"/>
      <c r="M25" s="1"/>
      <c r="N25" s="1"/>
      <c r="O25" s="1"/>
    </row>
    <row r="26" spans="1:15" x14ac:dyDescent="0.25">
      <c r="A26" s="14">
        <v>1323247</v>
      </c>
      <c r="B26" s="43" t="s">
        <v>362</v>
      </c>
      <c r="C26" s="9" t="s">
        <v>349</v>
      </c>
      <c r="D26" s="18" t="s">
        <v>358</v>
      </c>
      <c r="E26" s="43" t="s">
        <v>359</v>
      </c>
      <c r="F26" s="48">
        <v>32700</v>
      </c>
      <c r="G26" s="49">
        <v>22890</v>
      </c>
      <c r="H26" s="11">
        <f t="shared" si="0"/>
        <v>0.3</v>
      </c>
      <c r="I26" s="13" t="s">
        <v>119</v>
      </c>
      <c r="J26" s="1"/>
      <c r="K26" s="1"/>
      <c r="L26" s="1"/>
      <c r="M26" s="1"/>
      <c r="N26" s="1"/>
      <c r="O26" s="1"/>
    </row>
    <row r="27" spans="1:15" x14ac:dyDescent="0.25">
      <c r="A27" s="14">
        <v>1323248</v>
      </c>
      <c r="B27" s="43" t="s">
        <v>363</v>
      </c>
      <c r="C27" s="9" t="s">
        <v>349</v>
      </c>
      <c r="D27" s="18" t="s">
        <v>358</v>
      </c>
      <c r="E27" s="43" t="s">
        <v>359</v>
      </c>
      <c r="F27" s="48">
        <v>43600</v>
      </c>
      <c r="G27" s="49">
        <v>30520</v>
      </c>
      <c r="H27" s="11">
        <f t="shared" si="0"/>
        <v>0.3</v>
      </c>
      <c r="I27" s="13" t="s">
        <v>119</v>
      </c>
      <c r="J27" s="1"/>
      <c r="K27" s="1"/>
      <c r="L27" s="1"/>
      <c r="M27" s="1"/>
      <c r="N27" s="1"/>
      <c r="O27" s="1"/>
    </row>
    <row r="28" spans="1:15" x14ac:dyDescent="0.25">
      <c r="A28" s="14">
        <v>1267273</v>
      </c>
      <c r="B28" s="43" t="s">
        <v>514</v>
      </c>
      <c r="C28" s="9" t="s">
        <v>391</v>
      </c>
      <c r="D28" s="18" t="s">
        <v>482</v>
      </c>
      <c r="E28" s="9" t="s">
        <v>483</v>
      </c>
      <c r="F28" s="48">
        <v>17400</v>
      </c>
      <c r="G28" s="49">
        <v>12240</v>
      </c>
      <c r="H28" s="11">
        <f t="shared" si="0"/>
        <v>0.29655172413793102</v>
      </c>
      <c r="I28" s="13" t="s">
        <v>119</v>
      </c>
      <c r="J28" s="1"/>
      <c r="K28" s="1"/>
      <c r="L28" s="1"/>
      <c r="M28" s="1"/>
      <c r="N28" s="1"/>
      <c r="O28" s="1"/>
    </row>
    <row r="29" spans="1:15" x14ac:dyDescent="0.25">
      <c r="A29" s="14">
        <v>1389907</v>
      </c>
      <c r="B29" s="43" t="s">
        <v>460</v>
      </c>
      <c r="C29" s="9" t="s">
        <v>461</v>
      </c>
      <c r="D29" s="18" t="s">
        <v>416</v>
      </c>
      <c r="E29" s="9" t="s">
        <v>417</v>
      </c>
      <c r="F29" s="48">
        <v>3400</v>
      </c>
      <c r="G29" s="49">
        <v>2400</v>
      </c>
      <c r="H29" s="11">
        <f t="shared" si="0"/>
        <v>0.29411764705882354</v>
      </c>
      <c r="I29" s="13" t="s">
        <v>119</v>
      </c>
      <c r="J29" s="1"/>
      <c r="K29" s="1"/>
      <c r="L29" s="1"/>
      <c r="M29" s="1"/>
      <c r="N29" s="1"/>
      <c r="O29" s="1"/>
    </row>
    <row r="30" spans="1:15" x14ac:dyDescent="0.25">
      <c r="A30" s="14">
        <v>1379247</v>
      </c>
      <c r="B30" s="43" t="s">
        <v>434</v>
      </c>
      <c r="C30" s="9" t="s">
        <v>391</v>
      </c>
      <c r="D30" s="18" t="s">
        <v>416</v>
      </c>
      <c r="E30" s="9" t="s">
        <v>417</v>
      </c>
      <c r="F30" s="48">
        <v>14001</v>
      </c>
      <c r="G30" s="49">
        <v>9900</v>
      </c>
      <c r="H30" s="11">
        <f t="shared" si="0"/>
        <v>0.29290764945361047</v>
      </c>
      <c r="I30" s="13" t="s">
        <v>119</v>
      </c>
      <c r="J30" s="1"/>
      <c r="K30" s="1"/>
      <c r="L30" s="1"/>
      <c r="M30" s="1"/>
      <c r="N30" s="1"/>
      <c r="O30" s="1"/>
    </row>
    <row r="31" spans="1:15" x14ac:dyDescent="0.25">
      <c r="A31" s="14">
        <v>1267252</v>
      </c>
      <c r="B31" s="43" t="s">
        <v>517</v>
      </c>
      <c r="C31" s="9" t="s">
        <v>391</v>
      </c>
      <c r="D31" s="18" t="s">
        <v>482</v>
      </c>
      <c r="E31" s="9" t="s">
        <v>483</v>
      </c>
      <c r="F31" s="48">
        <v>26100</v>
      </c>
      <c r="G31" s="49">
        <v>18480</v>
      </c>
      <c r="H31" s="11">
        <f t="shared" si="0"/>
        <v>0.29195402298850576</v>
      </c>
      <c r="I31" s="13" t="s">
        <v>119</v>
      </c>
      <c r="J31" s="1"/>
      <c r="K31" s="1"/>
      <c r="L31" s="1"/>
      <c r="M31" s="1"/>
      <c r="N31" s="1"/>
      <c r="O31" s="1"/>
    </row>
    <row r="32" spans="1:15" x14ac:dyDescent="0.25">
      <c r="A32" s="14">
        <v>1267298</v>
      </c>
      <c r="B32" s="43" t="s">
        <v>519</v>
      </c>
      <c r="C32" s="9" t="s">
        <v>391</v>
      </c>
      <c r="D32" s="18" t="s">
        <v>482</v>
      </c>
      <c r="E32" s="9" t="s">
        <v>483</v>
      </c>
      <c r="F32" s="48">
        <v>25400</v>
      </c>
      <c r="G32" s="49">
        <v>18000</v>
      </c>
      <c r="H32" s="11">
        <f t="shared" si="0"/>
        <v>0.29133858267716534</v>
      </c>
      <c r="I32" s="13" t="s">
        <v>119</v>
      </c>
      <c r="J32" s="1"/>
      <c r="K32" s="1"/>
      <c r="L32" s="1"/>
      <c r="M32" s="1"/>
      <c r="N32" s="1"/>
      <c r="O32" s="1"/>
    </row>
    <row r="33" spans="1:15" x14ac:dyDescent="0.25">
      <c r="A33" s="14">
        <v>1377435</v>
      </c>
      <c r="B33" s="43" t="s">
        <v>486</v>
      </c>
      <c r="C33" s="9" t="s">
        <v>369</v>
      </c>
      <c r="D33" s="18" t="s">
        <v>482</v>
      </c>
      <c r="E33" s="9" t="s">
        <v>483</v>
      </c>
      <c r="F33" s="48">
        <v>3100</v>
      </c>
      <c r="G33" s="49">
        <v>2200</v>
      </c>
      <c r="H33" s="11">
        <f t="shared" ref="H33:H63" si="1">+(F33-G33)/F33</f>
        <v>0.29032258064516131</v>
      </c>
      <c r="I33" s="13" t="s">
        <v>119</v>
      </c>
      <c r="J33" s="1"/>
      <c r="K33" s="1"/>
      <c r="L33" s="1"/>
      <c r="M33" s="1"/>
      <c r="N33" s="1"/>
      <c r="O33" s="1"/>
    </row>
    <row r="34" spans="1:15" x14ac:dyDescent="0.25">
      <c r="A34" s="14">
        <v>1388180</v>
      </c>
      <c r="B34" s="43" t="s">
        <v>468</v>
      </c>
      <c r="C34" s="9" t="s">
        <v>461</v>
      </c>
      <c r="D34" s="18" t="s">
        <v>416</v>
      </c>
      <c r="E34" s="9" t="s">
        <v>417</v>
      </c>
      <c r="F34" s="48">
        <v>3800</v>
      </c>
      <c r="G34" s="49">
        <v>2700</v>
      </c>
      <c r="H34" s="11">
        <f t="shared" si="1"/>
        <v>0.28947368421052633</v>
      </c>
      <c r="I34" s="13" t="s">
        <v>119</v>
      </c>
      <c r="J34" s="1"/>
      <c r="K34" s="1"/>
      <c r="L34" s="1"/>
      <c r="M34" s="1"/>
      <c r="N34" s="1"/>
      <c r="O34" s="1"/>
    </row>
    <row r="35" spans="1:15" x14ac:dyDescent="0.25">
      <c r="A35" s="14">
        <v>1388181</v>
      </c>
      <c r="B35" s="43" t="s">
        <v>469</v>
      </c>
      <c r="C35" s="9" t="s">
        <v>461</v>
      </c>
      <c r="D35" s="18" t="s">
        <v>416</v>
      </c>
      <c r="E35" s="9" t="s">
        <v>417</v>
      </c>
      <c r="F35" s="48">
        <v>3800</v>
      </c>
      <c r="G35" s="49">
        <v>2700</v>
      </c>
      <c r="H35" s="11">
        <f t="shared" si="1"/>
        <v>0.28947368421052633</v>
      </c>
      <c r="I35" s="13" t="s">
        <v>119</v>
      </c>
      <c r="J35" s="1"/>
      <c r="K35" s="1"/>
      <c r="L35" s="1"/>
      <c r="M35" s="1"/>
      <c r="N35" s="1"/>
      <c r="O35" s="1"/>
    </row>
    <row r="36" spans="1:15" x14ac:dyDescent="0.25">
      <c r="A36" s="14">
        <v>1512228</v>
      </c>
      <c r="B36" s="43" t="s">
        <v>489</v>
      </c>
      <c r="C36" s="9" t="s">
        <v>391</v>
      </c>
      <c r="D36" s="18" t="s">
        <v>482</v>
      </c>
      <c r="E36" s="9" t="s">
        <v>483</v>
      </c>
      <c r="F36" s="48">
        <v>24300</v>
      </c>
      <c r="G36" s="49">
        <v>17280</v>
      </c>
      <c r="H36" s="11">
        <f t="shared" si="1"/>
        <v>0.28888888888888886</v>
      </c>
      <c r="I36" s="13" t="s">
        <v>119</v>
      </c>
      <c r="J36" s="1"/>
      <c r="K36" s="1"/>
      <c r="L36" s="1"/>
      <c r="M36" s="1"/>
      <c r="N36" s="1"/>
      <c r="O36" s="1"/>
    </row>
    <row r="37" spans="1:15" x14ac:dyDescent="0.25">
      <c r="A37" s="14">
        <v>1267278</v>
      </c>
      <c r="B37" s="43" t="s">
        <v>512</v>
      </c>
      <c r="C37" s="9" t="s">
        <v>391</v>
      </c>
      <c r="D37" s="18" t="s">
        <v>482</v>
      </c>
      <c r="E37" s="9" t="s">
        <v>483</v>
      </c>
      <c r="F37" s="48">
        <v>4750</v>
      </c>
      <c r="G37" s="49">
        <v>3390</v>
      </c>
      <c r="H37" s="11">
        <f t="shared" si="1"/>
        <v>0.28631578947368419</v>
      </c>
      <c r="I37" s="13" t="s">
        <v>119</v>
      </c>
      <c r="J37" s="1"/>
      <c r="K37" s="1"/>
      <c r="L37" s="1"/>
      <c r="M37" s="1"/>
      <c r="N37" s="1"/>
      <c r="O37" s="1"/>
    </row>
    <row r="38" spans="1:15" x14ac:dyDescent="0.25">
      <c r="A38" s="14">
        <v>1267312</v>
      </c>
      <c r="B38" s="43" t="s">
        <v>499</v>
      </c>
      <c r="C38" s="9" t="s">
        <v>391</v>
      </c>
      <c r="D38" s="18" t="s">
        <v>482</v>
      </c>
      <c r="E38" s="9" t="s">
        <v>483</v>
      </c>
      <c r="F38" s="48">
        <v>46100</v>
      </c>
      <c r="G38" s="49">
        <v>33120</v>
      </c>
      <c r="H38" s="11">
        <f t="shared" si="1"/>
        <v>0.28156182212581343</v>
      </c>
      <c r="I38" s="13" t="s">
        <v>119</v>
      </c>
      <c r="J38" s="1"/>
      <c r="K38" s="1"/>
      <c r="L38" s="1"/>
      <c r="M38" s="1"/>
      <c r="N38" s="1"/>
      <c r="O38" s="1"/>
    </row>
    <row r="39" spans="1:15" x14ac:dyDescent="0.25">
      <c r="A39" s="14">
        <v>1267311</v>
      </c>
      <c r="B39" s="43" t="s">
        <v>500</v>
      </c>
      <c r="C39" s="9" t="s">
        <v>391</v>
      </c>
      <c r="D39" s="18" t="s">
        <v>482</v>
      </c>
      <c r="E39" s="9" t="s">
        <v>483</v>
      </c>
      <c r="F39" s="48">
        <v>46100</v>
      </c>
      <c r="G39" s="49">
        <v>33120</v>
      </c>
      <c r="H39" s="11">
        <f t="shared" si="1"/>
        <v>0.28156182212581343</v>
      </c>
      <c r="I39" s="13" t="s">
        <v>119</v>
      </c>
      <c r="J39" s="1"/>
      <c r="K39" s="1"/>
      <c r="L39" s="1"/>
      <c r="M39" s="1"/>
      <c r="N39" s="1"/>
      <c r="O39" s="1"/>
    </row>
    <row r="40" spans="1:15" x14ac:dyDescent="0.25">
      <c r="A40" s="14">
        <v>1340520</v>
      </c>
      <c r="B40" s="43" t="s">
        <v>496</v>
      </c>
      <c r="C40" s="9" t="s">
        <v>391</v>
      </c>
      <c r="D40" s="18" t="s">
        <v>482</v>
      </c>
      <c r="E40" s="9" t="s">
        <v>483</v>
      </c>
      <c r="F40" s="48">
        <v>25680</v>
      </c>
      <c r="G40" s="49">
        <v>18480</v>
      </c>
      <c r="H40" s="11">
        <f t="shared" si="1"/>
        <v>0.28037383177570091</v>
      </c>
      <c r="I40" s="13" t="s">
        <v>119</v>
      </c>
      <c r="J40" s="1"/>
      <c r="K40" s="1"/>
      <c r="L40" s="1"/>
      <c r="M40" s="1"/>
      <c r="N40" s="1"/>
      <c r="O40" s="1"/>
    </row>
    <row r="41" spans="1:15" x14ac:dyDescent="0.25">
      <c r="A41" s="14">
        <v>1352736</v>
      </c>
      <c r="B41" s="43" t="s">
        <v>491</v>
      </c>
      <c r="C41" s="9" t="s">
        <v>391</v>
      </c>
      <c r="D41" s="18" t="s">
        <v>482</v>
      </c>
      <c r="E41" s="9" t="s">
        <v>483</v>
      </c>
      <c r="F41" s="48">
        <v>72000</v>
      </c>
      <c r="G41" s="49">
        <v>51840</v>
      </c>
      <c r="H41" s="11">
        <f t="shared" si="1"/>
        <v>0.28000000000000003</v>
      </c>
      <c r="I41" s="13" t="s">
        <v>119</v>
      </c>
      <c r="J41" s="1"/>
      <c r="K41" s="1"/>
      <c r="L41" s="1"/>
      <c r="M41" s="1"/>
      <c r="N41" s="1"/>
      <c r="O41" s="1"/>
    </row>
    <row r="42" spans="1:15" x14ac:dyDescent="0.25">
      <c r="A42" s="14">
        <v>1267306</v>
      </c>
      <c r="B42" s="43" t="s">
        <v>502</v>
      </c>
      <c r="C42" s="9" t="s">
        <v>391</v>
      </c>
      <c r="D42" s="18" t="s">
        <v>482</v>
      </c>
      <c r="E42" s="9" t="s">
        <v>483</v>
      </c>
      <c r="F42" s="48">
        <v>47200</v>
      </c>
      <c r="G42" s="49">
        <v>34200</v>
      </c>
      <c r="H42" s="11">
        <f t="shared" si="1"/>
        <v>0.27542372881355931</v>
      </c>
      <c r="I42" s="13" t="s">
        <v>119</v>
      </c>
      <c r="J42" s="1"/>
      <c r="K42" s="1"/>
      <c r="L42" s="1"/>
      <c r="M42" s="1"/>
      <c r="N42" s="1"/>
      <c r="O42" s="1"/>
    </row>
    <row r="43" spans="1:15" x14ac:dyDescent="0.25">
      <c r="A43" s="14">
        <v>1267303</v>
      </c>
      <c r="B43" s="43" t="s">
        <v>503</v>
      </c>
      <c r="C43" s="9" t="s">
        <v>391</v>
      </c>
      <c r="D43" s="18" t="s">
        <v>482</v>
      </c>
      <c r="E43" s="9" t="s">
        <v>483</v>
      </c>
      <c r="F43" s="48">
        <v>47200</v>
      </c>
      <c r="G43" s="49">
        <v>34200</v>
      </c>
      <c r="H43" s="11">
        <f t="shared" si="1"/>
        <v>0.27542372881355931</v>
      </c>
      <c r="I43" s="13" t="s">
        <v>119</v>
      </c>
    </row>
    <row r="44" spans="1:15" x14ac:dyDescent="0.25">
      <c r="A44" s="14">
        <v>1267289</v>
      </c>
      <c r="B44" s="43" t="s">
        <v>507</v>
      </c>
      <c r="C44" s="9" t="s">
        <v>391</v>
      </c>
      <c r="D44" s="18" t="s">
        <v>482</v>
      </c>
      <c r="E44" s="9" t="s">
        <v>483</v>
      </c>
      <c r="F44" s="48">
        <v>27200</v>
      </c>
      <c r="G44" s="49">
        <v>19800</v>
      </c>
      <c r="H44" s="11">
        <f t="shared" si="1"/>
        <v>0.27205882352941174</v>
      </c>
      <c r="I44" s="13" t="s">
        <v>119</v>
      </c>
    </row>
    <row r="45" spans="1:15" x14ac:dyDescent="0.25">
      <c r="A45" s="14">
        <v>1388176</v>
      </c>
      <c r="B45" s="43" t="s">
        <v>466</v>
      </c>
      <c r="C45" s="9" t="s">
        <v>461</v>
      </c>
      <c r="D45" s="18" t="s">
        <v>416</v>
      </c>
      <c r="E45" s="9" t="s">
        <v>417</v>
      </c>
      <c r="F45" s="48">
        <v>3400</v>
      </c>
      <c r="G45" s="49">
        <v>2490</v>
      </c>
      <c r="H45" s="11">
        <f t="shared" si="1"/>
        <v>0.2676470588235294</v>
      </c>
      <c r="I45" s="13" t="s">
        <v>119</v>
      </c>
    </row>
    <row r="46" spans="1:15" x14ac:dyDescent="0.25">
      <c r="A46" s="14">
        <v>1388177</v>
      </c>
      <c r="B46" s="43" t="s">
        <v>467</v>
      </c>
      <c r="C46" s="9" t="s">
        <v>461</v>
      </c>
      <c r="D46" s="18" t="s">
        <v>416</v>
      </c>
      <c r="E46" s="9" t="s">
        <v>417</v>
      </c>
      <c r="F46" s="48">
        <v>3400</v>
      </c>
      <c r="G46" s="49">
        <v>2490</v>
      </c>
      <c r="H46" s="11">
        <f t="shared" si="1"/>
        <v>0.2676470588235294</v>
      </c>
      <c r="I46" s="13" t="s">
        <v>119</v>
      </c>
    </row>
    <row r="47" spans="1:15" x14ac:dyDescent="0.25">
      <c r="A47" s="14">
        <v>1356472</v>
      </c>
      <c r="B47" s="43" t="s">
        <v>356</v>
      </c>
      <c r="C47" s="9" t="s">
        <v>349</v>
      </c>
      <c r="D47" s="18" t="s">
        <v>354</v>
      </c>
      <c r="E47" s="9" t="s">
        <v>355</v>
      </c>
      <c r="F47" s="48">
        <v>47500</v>
      </c>
      <c r="G47" s="49">
        <v>34950</v>
      </c>
      <c r="H47" s="11">
        <f t="shared" si="1"/>
        <v>0.26421052631578945</v>
      </c>
      <c r="I47" s="13" t="s">
        <v>119</v>
      </c>
    </row>
    <row r="48" spans="1:15" x14ac:dyDescent="0.25">
      <c r="A48" s="14">
        <v>1267310</v>
      </c>
      <c r="B48" s="43" t="s">
        <v>501</v>
      </c>
      <c r="C48" s="9" t="s">
        <v>391</v>
      </c>
      <c r="D48" s="18" t="s">
        <v>482</v>
      </c>
      <c r="E48" s="9" t="s">
        <v>483</v>
      </c>
      <c r="F48" s="48">
        <v>54500</v>
      </c>
      <c r="G48" s="49">
        <v>40320</v>
      </c>
      <c r="H48" s="11">
        <f t="shared" si="1"/>
        <v>0.2601834862385321</v>
      </c>
      <c r="I48" s="13" t="s">
        <v>119</v>
      </c>
    </row>
    <row r="49" spans="1:9" x14ac:dyDescent="0.25">
      <c r="A49" s="14">
        <v>1388170</v>
      </c>
      <c r="B49" s="43" t="s">
        <v>462</v>
      </c>
      <c r="C49" s="9" t="s">
        <v>461</v>
      </c>
      <c r="D49" s="18" t="s">
        <v>416</v>
      </c>
      <c r="E49" s="9" t="s">
        <v>417</v>
      </c>
      <c r="F49" s="48">
        <v>3200</v>
      </c>
      <c r="G49" s="49">
        <v>2380</v>
      </c>
      <c r="H49" s="11">
        <f t="shared" si="1"/>
        <v>0.25624999999999998</v>
      </c>
      <c r="I49" s="13" t="s">
        <v>119</v>
      </c>
    </row>
    <row r="50" spans="1:9" x14ac:dyDescent="0.25">
      <c r="A50" s="14">
        <v>1388173</v>
      </c>
      <c r="B50" s="43" t="s">
        <v>463</v>
      </c>
      <c r="C50" s="9" t="s">
        <v>461</v>
      </c>
      <c r="D50" s="18" t="s">
        <v>416</v>
      </c>
      <c r="E50" s="9" t="s">
        <v>417</v>
      </c>
      <c r="F50" s="48">
        <v>3200</v>
      </c>
      <c r="G50" s="49">
        <v>2380</v>
      </c>
      <c r="H50" s="11">
        <f t="shared" si="1"/>
        <v>0.25624999999999998</v>
      </c>
      <c r="I50" s="13" t="s">
        <v>119</v>
      </c>
    </row>
    <row r="51" spans="1:9" x14ac:dyDescent="0.25">
      <c r="A51" s="14">
        <v>1388174</v>
      </c>
      <c r="B51" s="43" t="s">
        <v>464</v>
      </c>
      <c r="C51" s="9" t="s">
        <v>461</v>
      </c>
      <c r="D51" s="18" t="s">
        <v>416</v>
      </c>
      <c r="E51" s="9" t="s">
        <v>417</v>
      </c>
      <c r="F51" s="48">
        <v>3200</v>
      </c>
      <c r="G51" s="49">
        <v>2380</v>
      </c>
      <c r="H51" s="11">
        <f t="shared" si="1"/>
        <v>0.25624999999999998</v>
      </c>
      <c r="I51" s="13" t="s">
        <v>119</v>
      </c>
    </row>
    <row r="52" spans="1:9" x14ac:dyDescent="0.25">
      <c r="A52" s="14">
        <v>1388175</v>
      </c>
      <c r="B52" s="43" t="s">
        <v>465</v>
      </c>
      <c r="C52" s="9" t="s">
        <v>461</v>
      </c>
      <c r="D52" s="18" t="s">
        <v>416</v>
      </c>
      <c r="E52" s="9" t="s">
        <v>417</v>
      </c>
      <c r="F52" s="48">
        <v>3200</v>
      </c>
      <c r="G52" s="49">
        <v>2380</v>
      </c>
      <c r="H52" s="11">
        <f t="shared" si="1"/>
        <v>0.25624999999999998</v>
      </c>
      <c r="I52" s="13" t="s">
        <v>119</v>
      </c>
    </row>
    <row r="53" spans="1:9" x14ac:dyDescent="0.25">
      <c r="A53" s="14">
        <v>1267302</v>
      </c>
      <c r="B53" s="43" t="s">
        <v>518</v>
      </c>
      <c r="C53" s="9" t="s">
        <v>391</v>
      </c>
      <c r="D53" s="18" t="s">
        <v>482</v>
      </c>
      <c r="E53" s="9" t="s">
        <v>483</v>
      </c>
      <c r="F53" s="48">
        <v>23700</v>
      </c>
      <c r="G53" s="49">
        <v>17640</v>
      </c>
      <c r="H53" s="11">
        <f t="shared" si="1"/>
        <v>0.25569620253164554</v>
      </c>
      <c r="I53" s="13" t="s">
        <v>119</v>
      </c>
    </row>
    <row r="54" spans="1:9" x14ac:dyDescent="0.25">
      <c r="A54" s="14">
        <v>1267299</v>
      </c>
      <c r="B54" s="43" t="s">
        <v>505</v>
      </c>
      <c r="C54" s="9" t="s">
        <v>391</v>
      </c>
      <c r="D54" s="18" t="s">
        <v>482</v>
      </c>
      <c r="E54" s="9" t="s">
        <v>483</v>
      </c>
      <c r="F54" s="48">
        <v>25000</v>
      </c>
      <c r="G54" s="49">
        <v>18720</v>
      </c>
      <c r="H54" s="11">
        <f t="shared" si="1"/>
        <v>0.25119999999999998</v>
      </c>
      <c r="I54" s="13" t="s">
        <v>119</v>
      </c>
    </row>
    <row r="55" spans="1:9" x14ac:dyDescent="0.25">
      <c r="A55" s="14">
        <v>1267263</v>
      </c>
      <c r="B55" s="43" t="s">
        <v>516</v>
      </c>
      <c r="C55" s="9" t="s">
        <v>391</v>
      </c>
      <c r="D55" s="18" t="s">
        <v>482</v>
      </c>
      <c r="E55" s="9" t="s">
        <v>483</v>
      </c>
      <c r="F55" s="48">
        <v>23700</v>
      </c>
      <c r="G55" s="49">
        <v>17760</v>
      </c>
      <c r="H55" s="11">
        <f t="shared" si="1"/>
        <v>0.25063291139240507</v>
      </c>
      <c r="I55" s="13" t="s">
        <v>119</v>
      </c>
    </row>
    <row r="56" spans="1:9" x14ac:dyDescent="0.25">
      <c r="A56" s="14">
        <v>1299529</v>
      </c>
      <c r="B56" s="43" t="s">
        <v>376</v>
      </c>
      <c r="C56" s="9" t="s">
        <v>375</v>
      </c>
      <c r="D56" s="18" t="s">
        <v>370</v>
      </c>
      <c r="E56" s="9" t="s">
        <v>371</v>
      </c>
      <c r="F56" s="48">
        <v>8787</v>
      </c>
      <c r="G56" s="49">
        <v>6590</v>
      </c>
      <c r="H56" s="11">
        <f t="shared" si="1"/>
        <v>0.25002845112097416</v>
      </c>
      <c r="I56" s="13" t="s">
        <v>119</v>
      </c>
    </row>
    <row r="57" spans="1:9" x14ac:dyDescent="0.25">
      <c r="A57" s="14">
        <v>1511042</v>
      </c>
      <c r="B57" s="43" t="s">
        <v>412</v>
      </c>
      <c r="C57" s="9" t="s">
        <v>349</v>
      </c>
      <c r="D57" s="18" t="s">
        <v>370</v>
      </c>
      <c r="E57" s="9" t="s">
        <v>371</v>
      </c>
      <c r="F57" s="48">
        <v>12539</v>
      </c>
      <c r="G57" s="49">
        <v>9404</v>
      </c>
      <c r="H57" s="11">
        <f t="shared" si="1"/>
        <v>0.25001993779408244</v>
      </c>
      <c r="I57" s="13" t="s">
        <v>119</v>
      </c>
    </row>
    <row r="58" spans="1:9" x14ac:dyDescent="0.25">
      <c r="A58" s="14">
        <v>1299384</v>
      </c>
      <c r="B58" s="43" t="s">
        <v>383</v>
      </c>
      <c r="C58" s="9" t="s">
        <v>349</v>
      </c>
      <c r="D58" s="18" t="s">
        <v>370</v>
      </c>
      <c r="E58" s="9" t="s">
        <v>371</v>
      </c>
      <c r="F58" s="48">
        <v>17675</v>
      </c>
      <c r="G58" s="49">
        <v>13256</v>
      </c>
      <c r="H58" s="11">
        <f t="shared" si="1"/>
        <v>0.25001414427157004</v>
      </c>
      <c r="I58" s="13" t="s">
        <v>119</v>
      </c>
    </row>
    <row r="59" spans="1:9" x14ac:dyDescent="0.25">
      <c r="A59" s="14">
        <v>1388972</v>
      </c>
      <c r="B59" s="43" t="s">
        <v>394</v>
      </c>
      <c r="C59" s="9" t="s">
        <v>349</v>
      </c>
      <c r="D59" s="18" t="s">
        <v>370</v>
      </c>
      <c r="E59" s="9" t="s">
        <v>371</v>
      </c>
      <c r="F59" s="48">
        <v>47839</v>
      </c>
      <c r="G59" s="49">
        <v>35879</v>
      </c>
      <c r="H59" s="11">
        <f t="shared" si="1"/>
        <v>0.25000522586174462</v>
      </c>
      <c r="I59" s="13" t="s">
        <v>119</v>
      </c>
    </row>
    <row r="60" spans="1:9" x14ac:dyDescent="0.25">
      <c r="A60" s="14">
        <v>1300143</v>
      </c>
      <c r="B60" s="43" t="s">
        <v>384</v>
      </c>
      <c r="C60" s="9" t="s">
        <v>369</v>
      </c>
      <c r="D60" s="18" t="s">
        <v>370</v>
      </c>
      <c r="E60" s="9" t="s">
        <v>371</v>
      </c>
      <c r="F60" s="48">
        <v>49995</v>
      </c>
      <c r="G60" s="49">
        <v>37496</v>
      </c>
      <c r="H60" s="11">
        <f t="shared" si="1"/>
        <v>0.25000500050004998</v>
      </c>
      <c r="I60" s="13" t="s">
        <v>119</v>
      </c>
    </row>
    <row r="61" spans="1:9" x14ac:dyDescent="0.25">
      <c r="A61" s="14">
        <v>1511036</v>
      </c>
      <c r="B61" s="43" t="s">
        <v>411</v>
      </c>
      <c r="C61" s="9" t="s">
        <v>349</v>
      </c>
      <c r="D61" s="18" t="s">
        <v>370</v>
      </c>
      <c r="E61" s="9" t="s">
        <v>371</v>
      </c>
      <c r="F61" s="48">
        <v>56999</v>
      </c>
      <c r="G61" s="49">
        <v>42749</v>
      </c>
      <c r="H61" s="11">
        <f t="shared" si="1"/>
        <v>0.25000438604186037</v>
      </c>
      <c r="I61" s="13" t="s">
        <v>119</v>
      </c>
    </row>
    <row r="62" spans="1:9" x14ac:dyDescent="0.25">
      <c r="A62" s="14">
        <v>1391727</v>
      </c>
      <c r="B62" s="43" t="s">
        <v>400</v>
      </c>
      <c r="C62" s="9" t="s">
        <v>349</v>
      </c>
      <c r="D62" s="18" t="s">
        <v>370</v>
      </c>
      <c r="E62" s="9" t="s">
        <v>371</v>
      </c>
      <c r="F62" s="48">
        <v>63011</v>
      </c>
      <c r="G62" s="49">
        <v>47258</v>
      </c>
      <c r="H62" s="11">
        <f t="shared" si="1"/>
        <v>0.25000396756121945</v>
      </c>
      <c r="I62" s="13" t="s">
        <v>119</v>
      </c>
    </row>
    <row r="63" spans="1:9" x14ac:dyDescent="0.25">
      <c r="A63" s="14">
        <v>1388975</v>
      </c>
      <c r="B63" s="43" t="s">
        <v>395</v>
      </c>
      <c r="C63" s="9" t="s">
        <v>349</v>
      </c>
      <c r="D63" s="18" t="s">
        <v>370</v>
      </c>
      <c r="E63" s="9" t="s">
        <v>371</v>
      </c>
      <c r="F63" s="48">
        <v>85279</v>
      </c>
      <c r="G63" s="49">
        <v>63959</v>
      </c>
      <c r="H63" s="11">
        <f t="shared" si="1"/>
        <v>0.25000293155407544</v>
      </c>
      <c r="I63" s="13" t="s">
        <v>119</v>
      </c>
    </row>
    <row r="64" spans="1:9" x14ac:dyDescent="0.25">
      <c r="A64" s="14">
        <v>1391716</v>
      </c>
      <c r="B64" s="43" t="s">
        <v>403</v>
      </c>
      <c r="C64" s="9" t="s">
        <v>349</v>
      </c>
      <c r="D64" s="18" t="s">
        <v>370</v>
      </c>
      <c r="E64" s="9" t="s">
        <v>371</v>
      </c>
      <c r="F64" s="48">
        <v>86139</v>
      </c>
      <c r="G64" s="49">
        <v>64604</v>
      </c>
      <c r="H64" s="11">
        <f t="shared" ref="H64:H95" si="2">+(F64-G64)/F64</f>
        <v>0.25000290228584032</v>
      </c>
      <c r="I64" s="13" t="s">
        <v>119</v>
      </c>
    </row>
    <row r="65" spans="1:9" x14ac:dyDescent="0.25">
      <c r="A65" s="44">
        <v>1267464</v>
      </c>
      <c r="B65" s="45" t="s">
        <v>368</v>
      </c>
      <c r="C65" s="9" t="s">
        <v>369</v>
      </c>
      <c r="D65" s="18" t="s">
        <v>370</v>
      </c>
      <c r="E65" s="9" t="s">
        <v>371</v>
      </c>
      <c r="F65" s="48">
        <v>49480</v>
      </c>
      <c r="G65" s="49">
        <v>37110</v>
      </c>
      <c r="H65" s="11">
        <f t="shared" si="2"/>
        <v>0.25</v>
      </c>
      <c r="I65" s="13" t="s">
        <v>119</v>
      </c>
    </row>
    <row r="66" spans="1:9" x14ac:dyDescent="0.25">
      <c r="A66" s="14">
        <v>1299378</v>
      </c>
      <c r="B66" s="43" t="s">
        <v>380</v>
      </c>
      <c r="C66" s="9" t="s">
        <v>349</v>
      </c>
      <c r="D66" s="18" t="s">
        <v>370</v>
      </c>
      <c r="E66" s="9" t="s">
        <v>371</v>
      </c>
      <c r="F66" s="48">
        <v>35704</v>
      </c>
      <c r="G66" s="49">
        <v>26778</v>
      </c>
      <c r="H66" s="11">
        <f t="shared" si="2"/>
        <v>0.25</v>
      </c>
      <c r="I66" s="13" t="s">
        <v>119</v>
      </c>
    </row>
    <row r="67" spans="1:9" x14ac:dyDescent="0.25">
      <c r="A67" s="14">
        <v>1299381</v>
      </c>
      <c r="B67" s="43" t="s">
        <v>382</v>
      </c>
      <c r="C67" s="9" t="s">
        <v>349</v>
      </c>
      <c r="D67" s="18" t="s">
        <v>370</v>
      </c>
      <c r="E67" s="9" t="s">
        <v>371</v>
      </c>
      <c r="F67" s="48">
        <v>20200</v>
      </c>
      <c r="G67" s="49">
        <v>15150</v>
      </c>
      <c r="H67" s="11">
        <f t="shared" si="2"/>
        <v>0.25</v>
      </c>
      <c r="I67" s="13" t="s">
        <v>119</v>
      </c>
    </row>
    <row r="68" spans="1:9" x14ac:dyDescent="0.25">
      <c r="A68" s="14">
        <v>1361840</v>
      </c>
      <c r="B68" s="43" t="s">
        <v>389</v>
      </c>
      <c r="C68" s="9" t="s">
        <v>349</v>
      </c>
      <c r="D68" s="18" t="s">
        <v>370</v>
      </c>
      <c r="E68" s="9" t="s">
        <v>371</v>
      </c>
      <c r="F68" s="48">
        <v>81340</v>
      </c>
      <c r="G68" s="49">
        <v>61005</v>
      </c>
      <c r="H68" s="11">
        <f t="shared" si="2"/>
        <v>0.25</v>
      </c>
      <c r="I68" s="13" t="s">
        <v>119</v>
      </c>
    </row>
    <row r="69" spans="1:9" x14ac:dyDescent="0.25">
      <c r="A69" s="14">
        <v>1377692</v>
      </c>
      <c r="B69" s="43" t="s">
        <v>392</v>
      </c>
      <c r="C69" s="9" t="s">
        <v>349</v>
      </c>
      <c r="D69" s="18" t="s">
        <v>370</v>
      </c>
      <c r="E69" s="9" t="s">
        <v>371</v>
      </c>
      <c r="F69" s="48">
        <v>18512</v>
      </c>
      <c r="G69" s="49">
        <v>13884</v>
      </c>
      <c r="H69" s="11">
        <f t="shared" si="2"/>
        <v>0.25</v>
      </c>
      <c r="I69" s="13" t="s">
        <v>119</v>
      </c>
    </row>
    <row r="70" spans="1:9" x14ac:dyDescent="0.25">
      <c r="A70" s="14">
        <v>1363141</v>
      </c>
      <c r="B70" s="43" t="s">
        <v>399</v>
      </c>
      <c r="C70" s="9" t="s">
        <v>349</v>
      </c>
      <c r="D70" s="18" t="s">
        <v>370</v>
      </c>
      <c r="E70" s="9" t="s">
        <v>371</v>
      </c>
      <c r="F70" s="48">
        <v>16100</v>
      </c>
      <c r="G70" s="49">
        <v>12075</v>
      </c>
      <c r="H70" s="11">
        <f t="shared" si="2"/>
        <v>0.25</v>
      </c>
      <c r="I70" s="13" t="s">
        <v>119</v>
      </c>
    </row>
    <row r="71" spans="1:9" x14ac:dyDescent="0.25">
      <c r="A71" s="14">
        <v>1391715</v>
      </c>
      <c r="B71" s="43" t="s">
        <v>401</v>
      </c>
      <c r="C71" s="9" t="s">
        <v>349</v>
      </c>
      <c r="D71" s="18" t="s">
        <v>370</v>
      </c>
      <c r="E71" s="9" t="s">
        <v>371</v>
      </c>
      <c r="F71" s="48">
        <v>12796</v>
      </c>
      <c r="G71" s="49">
        <v>9597</v>
      </c>
      <c r="H71" s="11">
        <f t="shared" si="2"/>
        <v>0.25</v>
      </c>
      <c r="I71" s="13" t="s">
        <v>119</v>
      </c>
    </row>
    <row r="72" spans="1:9" x14ac:dyDescent="0.25">
      <c r="A72" s="14">
        <v>1427589</v>
      </c>
      <c r="B72" s="43" t="s">
        <v>406</v>
      </c>
      <c r="C72" s="9" t="s">
        <v>349</v>
      </c>
      <c r="D72" s="18" t="s">
        <v>370</v>
      </c>
      <c r="E72" s="9" t="s">
        <v>371</v>
      </c>
      <c r="F72" s="48">
        <v>71500</v>
      </c>
      <c r="G72" s="49">
        <v>53625</v>
      </c>
      <c r="H72" s="11">
        <f t="shared" si="2"/>
        <v>0.25</v>
      </c>
      <c r="I72" s="13" t="s">
        <v>119</v>
      </c>
    </row>
    <row r="73" spans="1:9" x14ac:dyDescent="0.25">
      <c r="A73" s="14">
        <v>1511038</v>
      </c>
      <c r="B73" s="43" t="s">
        <v>409</v>
      </c>
      <c r="C73" s="9" t="s">
        <v>349</v>
      </c>
      <c r="D73" s="18" t="s">
        <v>370</v>
      </c>
      <c r="E73" s="9" t="s">
        <v>371</v>
      </c>
      <c r="F73" s="48">
        <v>28024</v>
      </c>
      <c r="G73" s="49">
        <v>21018</v>
      </c>
      <c r="H73" s="11">
        <f t="shared" si="2"/>
        <v>0.25</v>
      </c>
      <c r="I73" s="13" t="s">
        <v>119</v>
      </c>
    </row>
    <row r="74" spans="1:9" x14ac:dyDescent="0.25">
      <c r="A74" s="14">
        <v>1388970</v>
      </c>
      <c r="B74" s="43" t="s">
        <v>396</v>
      </c>
      <c r="C74" s="9" t="s">
        <v>349</v>
      </c>
      <c r="D74" s="18" t="s">
        <v>370</v>
      </c>
      <c r="E74" s="9" t="s">
        <v>371</v>
      </c>
      <c r="F74" s="48">
        <v>26509</v>
      </c>
      <c r="G74" s="49">
        <v>19882</v>
      </c>
      <c r="H74" s="11">
        <f t="shared" si="2"/>
        <v>0.24999056924063526</v>
      </c>
      <c r="I74" s="13" t="s">
        <v>119</v>
      </c>
    </row>
    <row r="75" spans="1:9" x14ac:dyDescent="0.25">
      <c r="A75" s="14">
        <v>1361965</v>
      </c>
      <c r="B75" s="43" t="s">
        <v>390</v>
      </c>
      <c r="C75" s="9" t="s">
        <v>391</v>
      </c>
      <c r="D75" s="18" t="s">
        <v>370</v>
      </c>
      <c r="E75" s="9" t="s">
        <v>371</v>
      </c>
      <c r="F75" s="48">
        <v>23129</v>
      </c>
      <c r="G75" s="49">
        <v>17347</v>
      </c>
      <c r="H75" s="11">
        <f t="shared" si="2"/>
        <v>0.24998919105884387</v>
      </c>
      <c r="I75" s="13" t="s">
        <v>119</v>
      </c>
    </row>
    <row r="76" spans="1:9" x14ac:dyDescent="0.25">
      <c r="A76" s="14">
        <v>1511039</v>
      </c>
      <c r="B76" s="43" t="s">
        <v>410</v>
      </c>
      <c r="C76" s="9" t="s">
        <v>349</v>
      </c>
      <c r="D76" s="18" t="s">
        <v>370</v>
      </c>
      <c r="E76" s="9" t="s">
        <v>371</v>
      </c>
      <c r="F76" s="48">
        <v>42274</v>
      </c>
      <c r="G76" s="49">
        <v>31706</v>
      </c>
      <c r="H76" s="11">
        <f t="shared" si="2"/>
        <v>0.24998817239911056</v>
      </c>
      <c r="I76" s="13" t="s">
        <v>119</v>
      </c>
    </row>
    <row r="77" spans="1:9" x14ac:dyDescent="0.25">
      <c r="A77" s="14">
        <v>1391724</v>
      </c>
      <c r="B77" s="43" t="s">
        <v>404</v>
      </c>
      <c r="C77" s="9" t="s">
        <v>349</v>
      </c>
      <c r="D77" s="18" t="s">
        <v>370</v>
      </c>
      <c r="E77" s="9" t="s">
        <v>371</v>
      </c>
      <c r="F77" s="48">
        <v>20801</v>
      </c>
      <c r="G77" s="49">
        <v>15601</v>
      </c>
      <c r="H77" s="11">
        <f t="shared" si="2"/>
        <v>0.24998798134705064</v>
      </c>
      <c r="I77" s="13" t="s">
        <v>119</v>
      </c>
    </row>
    <row r="78" spans="1:9" x14ac:dyDescent="0.25">
      <c r="A78" s="14">
        <v>1300152</v>
      </c>
      <c r="B78" s="43" t="s">
        <v>388</v>
      </c>
      <c r="C78" s="9" t="s">
        <v>369</v>
      </c>
      <c r="D78" s="18" t="s">
        <v>370</v>
      </c>
      <c r="E78" s="9" t="s">
        <v>371</v>
      </c>
      <c r="F78" s="48">
        <v>18685</v>
      </c>
      <c r="G78" s="49">
        <v>14014</v>
      </c>
      <c r="H78" s="11">
        <f t="shared" si="2"/>
        <v>0.24998662028364999</v>
      </c>
      <c r="I78" s="13" t="s">
        <v>119</v>
      </c>
    </row>
    <row r="79" spans="1:9" x14ac:dyDescent="0.25">
      <c r="A79" s="14">
        <v>1511041</v>
      </c>
      <c r="B79" s="43" t="s">
        <v>413</v>
      </c>
      <c r="C79" s="9" t="s">
        <v>349</v>
      </c>
      <c r="D79" s="18" t="s">
        <v>370</v>
      </c>
      <c r="E79" s="9" t="s">
        <v>371</v>
      </c>
      <c r="F79" s="48">
        <v>32774</v>
      </c>
      <c r="G79" s="49">
        <v>24581</v>
      </c>
      <c r="H79" s="11">
        <f t="shared" si="2"/>
        <v>0.24998474400439372</v>
      </c>
      <c r="I79" s="13" t="s">
        <v>119</v>
      </c>
    </row>
    <row r="80" spans="1:9" x14ac:dyDescent="0.25">
      <c r="A80" s="14">
        <v>1299379</v>
      </c>
      <c r="B80" s="43" t="s">
        <v>381</v>
      </c>
      <c r="C80" s="9" t="s">
        <v>349</v>
      </c>
      <c r="D80" s="18" t="s">
        <v>370</v>
      </c>
      <c r="E80" s="9" t="s">
        <v>371</v>
      </c>
      <c r="F80" s="48">
        <v>30098</v>
      </c>
      <c r="G80" s="49">
        <v>22574</v>
      </c>
      <c r="H80" s="11">
        <f t="shared" si="2"/>
        <v>0.24998338760050501</v>
      </c>
      <c r="I80" s="13" t="s">
        <v>119</v>
      </c>
    </row>
    <row r="81" spans="1:9" x14ac:dyDescent="0.25">
      <c r="A81" s="14">
        <v>1530471</v>
      </c>
      <c r="B81" s="43" t="s">
        <v>414</v>
      </c>
      <c r="C81" s="9" t="s">
        <v>375</v>
      </c>
      <c r="D81" s="18" t="s">
        <v>370</v>
      </c>
      <c r="E81" s="9" t="s">
        <v>371</v>
      </c>
      <c r="F81" s="48">
        <v>23086</v>
      </c>
      <c r="G81" s="49">
        <v>17315</v>
      </c>
      <c r="H81" s="11">
        <f t="shared" si="2"/>
        <v>0.2499783418522048</v>
      </c>
      <c r="I81" s="13" t="s">
        <v>119</v>
      </c>
    </row>
    <row r="82" spans="1:9" x14ac:dyDescent="0.25">
      <c r="A82" s="14">
        <v>1391728</v>
      </c>
      <c r="B82" s="43" t="s">
        <v>402</v>
      </c>
      <c r="C82" s="9" t="s">
        <v>349</v>
      </c>
      <c r="D82" s="18" t="s">
        <v>370</v>
      </c>
      <c r="E82" s="9" t="s">
        <v>371</v>
      </c>
      <c r="F82" s="48">
        <v>17670</v>
      </c>
      <c r="G82" s="49">
        <v>13253</v>
      </c>
      <c r="H82" s="11">
        <f t="shared" si="2"/>
        <v>0.24997170345217884</v>
      </c>
      <c r="I82" s="13" t="s">
        <v>119</v>
      </c>
    </row>
    <row r="83" spans="1:9" x14ac:dyDescent="0.25">
      <c r="A83" s="14">
        <v>1427580</v>
      </c>
      <c r="B83" s="43" t="s">
        <v>407</v>
      </c>
      <c r="C83" s="9" t="s">
        <v>375</v>
      </c>
      <c r="D83" s="18" t="s">
        <v>370</v>
      </c>
      <c r="E83" s="9" t="s">
        <v>371</v>
      </c>
      <c r="F83" s="48">
        <v>12850</v>
      </c>
      <c r="G83" s="49">
        <v>9638</v>
      </c>
      <c r="H83" s="11">
        <f t="shared" si="2"/>
        <v>0.24996108949416343</v>
      </c>
      <c r="I83" s="13" t="s">
        <v>119</v>
      </c>
    </row>
    <row r="84" spans="1:9" x14ac:dyDescent="0.25">
      <c r="A84" s="14">
        <v>1267469</v>
      </c>
      <c r="B84" s="43" t="s">
        <v>373</v>
      </c>
      <c r="C84" s="9" t="s">
        <v>369</v>
      </c>
      <c r="D84" s="18" t="s">
        <v>370</v>
      </c>
      <c r="E84" s="9" t="s">
        <v>371</v>
      </c>
      <c r="F84" s="48">
        <v>4646</v>
      </c>
      <c r="G84" s="49">
        <v>3485</v>
      </c>
      <c r="H84" s="11">
        <f t="shared" si="2"/>
        <v>0.24989238054240206</v>
      </c>
      <c r="I84" s="13" t="s">
        <v>119</v>
      </c>
    </row>
    <row r="85" spans="1:9" x14ac:dyDescent="0.25">
      <c r="A85" s="14">
        <v>1267234</v>
      </c>
      <c r="B85" s="43" t="s">
        <v>456</v>
      </c>
      <c r="C85" s="9" t="s">
        <v>391</v>
      </c>
      <c r="D85" s="18" t="s">
        <v>416</v>
      </c>
      <c r="E85" s="9" t="s">
        <v>417</v>
      </c>
      <c r="F85" s="48">
        <v>42033</v>
      </c>
      <c r="G85" s="49">
        <v>31628</v>
      </c>
      <c r="H85" s="11">
        <f t="shared" si="2"/>
        <v>0.24754359669783266</v>
      </c>
      <c r="I85" s="13" t="s">
        <v>119</v>
      </c>
    </row>
    <row r="86" spans="1:9" x14ac:dyDescent="0.25">
      <c r="A86" s="14">
        <v>1332425</v>
      </c>
      <c r="B86" s="43" t="s">
        <v>497</v>
      </c>
      <c r="C86" s="9" t="s">
        <v>391</v>
      </c>
      <c r="D86" s="18" t="s">
        <v>482</v>
      </c>
      <c r="E86" s="9" t="s">
        <v>483</v>
      </c>
      <c r="F86" s="48">
        <v>24800</v>
      </c>
      <c r="G86" s="49">
        <v>18720</v>
      </c>
      <c r="H86" s="11">
        <f t="shared" si="2"/>
        <v>0.24516129032258063</v>
      </c>
      <c r="I86" s="13" t="s">
        <v>119</v>
      </c>
    </row>
    <row r="87" spans="1:9" x14ac:dyDescent="0.25">
      <c r="A87" s="14">
        <v>1388182</v>
      </c>
      <c r="B87" s="43" t="s">
        <v>470</v>
      </c>
      <c r="C87" s="9" t="s">
        <v>461</v>
      </c>
      <c r="D87" s="18" t="s">
        <v>416</v>
      </c>
      <c r="E87" s="9" t="s">
        <v>417</v>
      </c>
      <c r="F87" s="48">
        <v>3500</v>
      </c>
      <c r="G87" s="49">
        <v>2650</v>
      </c>
      <c r="H87" s="11">
        <f t="shared" si="2"/>
        <v>0.24285714285714285</v>
      </c>
      <c r="I87" s="13" t="s">
        <v>119</v>
      </c>
    </row>
    <row r="88" spans="1:9" x14ac:dyDescent="0.25">
      <c r="A88" s="14">
        <v>1388183</v>
      </c>
      <c r="B88" s="43" t="s">
        <v>471</v>
      </c>
      <c r="C88" s="9" t="s">
        <v>461</v>
      </c>
      <c r="D88" s="18" t="s">
        <v>416</v>
      </c>
      <c r="E88" s="9" t="s">
        <v>417</v>
      </c>
      <c r="F88" s="48">
        <v>3500</v>
      </c>
      <c r="G88" s="49">
        <v>2650</v>
      </c>
      <c r="H88" s="11">
        <f t="shared" si="2"/>
        <v>0.24285714285714285</v>
      </c>
      <c r="I88" s="13" t="s">
        <v>119</v>
      </c>
    </row>
    <row r="89" spans="1:9" x14ac:dyDescent="0.25">
      <c r="A89" s="14">
        <v>1531336</v>
      </c>
      <c r="B89" s="43" t="s">
        <v>534</v>
      </c>
      <c r="C89" s="9" t="s">
        <v>349</v>
      </c>
      <c r="D89" s="18" t="s">
        <v>531</v>
      </c>
      <c r="E89" s="9" t="s">
        <v>532</v>
      </c>
      <c r="F89" s="48">
        <v>18650</v>
      </c>
      <c r="G89" s="49">
        <v>14140</v>
      </c>
      <c r="H89" s="11">
        <f t="shared" si="2"/>
        <v>0.2418230563002681</v>
      </c>
      <c r="I89" s="13" t="s">
        <v>119</v>
      </c>
    </row>
    <row r="90" spans="1:9" x14ac:dyDescent="0.25">
      <c r="A90" s="14">
        <v>1533254</v>
      </c>
      <c r="B90" s="43" t="s">
        <v>536</v>
      </c>
      <c r="C90" s="9" t="s">
        <v>349</v>
      </c>
      <c r="D90" s="18" t="s">
        <v>531</v>
      </c>
      <c r="E90" s="9" t="s">
        <v>532</v>
      </c>
      <c r="F90" s="48">
        <v>37300</v>
      </c>
      <c r="G90" s="49">
        <v>28350</v>
      </c>
      <c r="H90" s="11">
        <f t="shared" si="2"/>
        <v>0.23994638069705093</v>
      </c>
      <c r="I90" s="13" t="s">
        <v>119</v>
      </c>
    </row>
    <row r="91" spans="1:9" x14ac:dyDescent="0.25">
      <c r="A91" s="14">
        <v>1533252</v>
      </c>
      <c r="B91" s="43" t="s">
        <v>537</v>
      </c>
      <c r="C91" s="9" t="s">
        <v>349</v>
      </c>
      <c r="D91" s="18" t="s">
        <v>531</v>
      </c>
      <c r="E91" s="9" t="s">
        <v>532</v>
      </c>
      <c r="F91" s="48">
        <v>37300</v>
      </c>
      <c r="G91" s="49">
        <v>28350</v>
      </c>
      <c r="H91" s="11">
        <f t="shared" si="2"/>
        <v>0.23994638069705093</v>
      </c>
      <c r="I91" s="13" t="s">
        <v>119</v>
      </c>
    </row>
    <row r="92" spans="1:9" x14ac:dyDescent="0.25">
      <c r="A92" s="14">
        <v>1340521</v>
      </c>
      <c r="B92" s="43" t="s">
        <v>495</v>
      </c>
      <c r="C92" s="9" t="s">
        <v>391</v>
      </c>
      <c r="D92" s="18" t="s">
        <v>482</v>
      </c>
      <c r="E92" s="9" t="s">
        <v>483</v>
      </c>
      <c r="F92" s="48">
        <v>22320</v>
      </c>
      <c r="G92" s="49">
        <v>17040</v>
      </c>
      <c r="H92" s="11">
        <f t="shared" si="2"/>
        <v>0.23655913978494625</v>
      </c>
      <c r="I92" s="13" t="s">
        <v>119</v>
      </c>
    </row>
    <row r="93" spans="1:9" x14ac:dyDescent="0.25">
      <c r="A93" s="14">
        <v>1533255</v>
      </c>
      <c r="B93" s="43" t="s">
        <v>535</v>
      </c>
      <c r="C93" s="9" t="s">
        <v>349</v>
      </c>
      <c r="D93" s="18" t="s">
        <v>531</v>
      </c>
      <c r="E93" s="9" t="s">
        <v>532</v>
      </c>
      <c r="F93" s="48">
        <v>28000</v>
      </c>
      <c r="G93" s="49">
        <v>21500</v>
      </c>
      <c r="H93" s="11">
        <f t="shared" si="2"/>
        <v>0.23214285714285715</v>
      </c>
      <c r="I93" s="13" t="s">
        <v>119</v>
      </c>
    </row>
    <row r="94" spans="1:9" x14ac:dyDescent="0.25">
      <c r="A94" s="14">
        <v>1267256</v>
      </c>
      <c r="B94" s="43" t="s">
        <v>520</v>
      </c>
      <c r="C94" s="9" t="s">
        <v>391</v>
      </c>
      <c r="D94" s="18" t="s">
        <v>482</v>
      </c>
      <c r="E94" s="9" t="s">
        <v>483</v>
      </c>
      <c r="F94" s="48">
        <v>32700</v>
      </c>
      <c r="G94" s="49">
        <v>25200</v>
      </c>
      <c r="H94" s="11">
        <f t="shared" si="2"/>
        <v>0.22935779816513763</v>
      </c>
      <c r="I94" s="13" t="s">
        <v>119</v>
      </c>
    </row>
    <row r="95" spans="1:9" x14ac:dyDescent="0.25">
      <c r="A95" s="14">
        <v>1299367</v>
      </c>
      <c r="B95" s="43" t="s">
        <v>353</v>
      </c>
      <c r="C95" s="9" t="s">
        <v>349</v>
      </c>
      <c r="D95" s="18" t="s">
        <v>354</v>
      </c>
      <c r="E95" s="9" t="s">
        <v>355</v>
      </c>
      <c r="F95" s="48">
        <v>64520</v>
      </c>
      <c r="G95" s="49">
        <v>49900</v>
      </c>
      <c r="H95" s="11">
        <f t="shared" si="2"/>
        <v>0.22659640421574706</v>
      </c>
      <c r="I95" s="13" t="s">
        <v>119</v>
      </c>
    </row>
    <row r="96" spans="1:9" x14ac:dyDescent="0.25">
      <c r="A96" s="14">
        <v>1340523</v>
      </c>
      <c r="B96" s="43" t="s">
        <v>494</v>
      </c>
      <c r="C96" s="9" t="s">
        <v>391</v>
      </c>
      <c r="D96" s="18" t="s">
        <v>482</v>
      </c>
      <c r="E96" s="9" t="s">
        <v>483</v>
      </c>
      <c r="F96" s="48">
        <v>29040</v>
      </c>
      <c r="G96" s="49">
        <v>22800</v>
      </c>
      <c r="H96" s="11">
        <f t="shared" ref="H96:H127" si="3">+(F96-G96)/F96</f>
        <v>0.21487603305785125</v>
      </c>
      <c r="I96" s="13" t="s">
        <v>119</v>
      </c>
    </row>
    <row r="97" spans="1:9" x14ac:dyDescent="0.25">
      <c r="A97" s="14">
        <v>1331147</v>
      </c>
      <c r="B97" s="43" t="s">
        <v>498</v>
      </c>
      <c r="C97" s="9" t="s">
        <v>391</v>
      </c>
      <c r="D97" s="18" t="s">
        <v>482</v>
      </c>
      <c r="E97" s="9" t="s">
        <v>483</v>
      </c>
      <c r="F97" s="48">
        <v>22300</v>
      </c>
      <c r="G97" s="49">
        <v>17520</v>
      </c>
      <c r="H97" s="11">
        <f t="shared" si="3"/>
        <v>0.21434977578475337</v>
      </c>
      <c r="I97" s="13" t="s">
        <v>119</v>
      </c>
    </row>
    <row r="98" spans="1:9" x14ac:dyDescent="0.25">
      <c r="A98" s="14">
        <v>1379234</v>
      </c>
      <c r="B98" s="43" t="s">
        <v>440</v>
      </c>
      <c r="C98" s="9" t="s">
        <v>391</v>
      </c>
      <c r="D98" s="18" t="s">
        <v>416</v>
      </c>
      <c r="E98" s="9" t="s">
        <v>417</v>
      </c>
      <c r="F98" s="48">
        <v>15597</v>
      </c>
      <c r="G98" s="49">
        <v>12257</v>
      </c>
      <c r="H98" s="11">
        <f t="shared" si="3"/>
        <v>0.21414374559210103</v>
      </c>
      <c r="I98" s="13" t="s">
        <v>119</v>
      </c>
    </row>
    <row r="99" spans="1:9" x14ac:dyDescent="0.25">
      <c r="A99" s="14">
        <v>1379244</v>
      </c>
      <c r="B99" s="43" t="s">
        <v>443</v>
      </c>
      <c r="C99" s="9" t="s">
        <v>391</v>
      </c>
      <c r="D99" s="18" t="s">
        <v>416</v>
      </c>
      <c r="E99" s="9" t="s">
        <v>417</v>
      </c>
      <c r="F99" s="48">
        <v>16197</v>
      </c>
      <c r="G99" s="49">
        <v>12767</v>
      </c>
      <c r="H99" s="11">
        <f t="shared" si="3"/>
        <v>0.21176761128604063</v>
      </c>
      <c r="I99" s="13" t="s">
        <v>119</v>
      </c>
    </row>
    <row r="100" spans="1:9" x14ac:dyDescent="0.25">
      <c r="A100" s="14">
        <v>1379230</v>
      </c>
      <c r="B100" s="43" t="s">
        <v>444</v>
      </c>
      <c r="C100" s="9" t="s">
        <v>391</v>
      </c>
      <c r="D100" s="18" t="s">
        <v>416</v>
      </c>
      <c r="E100" s="9" t="s">
        <v>417</v>
      </c>
      <c r="F100" s="48">
        <v>16199</v>
      </c>
      <c r="G100" s="49">
        <v>12769</v>
      </c>
      <c r="H100" s="11">
        <f t="shared" si="3"/>
        <v>0.21174146552256312</v>
      </c>
      <c r="I100" s="13" t="s">
        <v>119</v>
      </c>
    </row>
    <row r="101" spans="1:9" x14ac:dyDescent="0.25">
      <c r="A101" s="14">
        <v>1379233</v>
      </c>
      <c r="B101" s="43" t="s">
        <v>447</v>
      </c>
      <c r="C101" s="9" t="s">
        <v>391</v>
      </c>
      <c r="D101" s="18" t="s">
        <v>416</v>
      </c>
      <c r="E101" s="9" t="s">
        <v>417</v>
      </c>
      <c r="F101" s="48">
        <v>16615</v>
      </c>
      <c r="G101" s="49">
        <v>13123</v>
      </c>
      <c r="H101" s="11">
        <f t="shared" si="3"/>
        <v>0.2101715317484201</v>
      </c>
      <c r="I101" s="13" t="s">
        <v>119</v>
      </c>
    </row>
    <row r="102" spans="1:9" x14ac:dyDescent="0.25">
      <c r="A102" s="14">
        <v>1340526</v>
      </c>
      <c r="B102" s="43" t="s">
        <v>492</v>
      </c>
      <c r="C102" s="9" t="s">
        <v>391</v>
      </c>
      <c r="D102" s="18" t="s">
        <v>482</v>
      </c>
      <c r="E102" s="9" t="s">
        <v>483</v>
      </c>
      <c r="F102" s="48">
        <v>41400</v>
      </c>
      <c r="G102" s="49">
        <v>32760</v>
      </c>
      <c r="H102" s="11">
        <f t="shared" si="3"/>
        <v>0.20869565217391303</v>
      </c>
      <c r="I102" s="13" t="s">
        <v>119</v>
      </c>
    </row>
    <row r="103" spans="1:9" x14ac:dyDescent="0.25">
      <c r="A103" s="14">
        <v>1340525</v>
      </c>
      <c r="B103" s="43" t="s">
        <v>493</v>
      </c>
      <c r="C103" s="9" t="s">
        <v>391</v>
      </c>
      <c r="D103" s="18" t="s">
        <v>482</v>
      </c>
      <c r="E103" s="9" t="s">
        <v>483</v>
      </c>
      <c r="F103" s="48">
        <v>25680</v>
      </c>
      <c r="G103" s="49">
        <v>20400</v>
      </c>
      <c r="H103" s="11">
        <f t="shared" si="3"/>
        <v>0.20560747663551401</v>
      </c>
      <c r="I103" s="13" t="s">
        <v>119</v>
      </c>
    </row>
    <row r="104" spans="1:9" x14ac:dyDescent="0.25">
      <c r="A104" s="14">
        <v>1379240</v>
      </c>
      <c r="B104" s="43" t="s">
        <v>452</v>
      </c>
      <c r="C104" s="9" t="s">
        <v>391</v>
      </c>
      <c r="D104" s="18" t="s">
        <v>416</v>
      </c>
      <c r="E104" s="9" t="s">
        <v>417</v>
      </c>
      <c r="F104" s="48">
        <v>18237</v>
      </c>
      <c r="G104" s="49">
        <v>14501</v>
      </c>
      <c r="H104" s="11">
        <f t="shared" si="3"/>
        <v>0.2048582551954817</v>
      </c>
      <c r="I104" s="13" t="s">
        <v>119</v>
      </c>
    </row>
    <row r="105" spans="1:9" x14ac:dyDescent="0.25">
      <c r="A105" s="14">
        <v>1266918</v>
      </c>
      <c r="B105" s="43" t="s">
        <v>523</v>
      </c>
      <c r="C105" s="9" t="s">
        <v>461</v>
      </c>
      <c r="D105" s="18" t="s">
        <v>482</v>
      </c>
      <c r="E105" s="9" t="s">
        <v>483</v>
      </c>
      <c r="F105" s="48">
        <v>9200</v>
      </c>
      <c r="G105" s="49">
        <v>7350</v>
      </c>
      <c r="H105" s="11">
        <f t="shared" si="3"/>
        <v>0.20108695652173914</v>
      </c>
      <c r="I105" s="13" t="s">
        <v>119</v>
      </c>
    </row>
    <row r="106" spans="1:9" x14ac:dyDescent="0.25">
      <c r="A106" s="14">
        <v>1266906</v>
      </c>
      <c r="B106" s="43" t="s">
        <v>524</v>
      </c>
      <c r="C106" s="9" t="s">
        <v>461</v>
      </c>
      <c r="D106" s="18" t="s">
        <v>482</v>
      </c>
      <c r="E106" s="9" t="s">
        <v>483</v>
      </c>
      <c r="F106" s="48">
        <v>9200</v>
      </c>
      <c r="G106" s="49">
        <v>7350</v>
      </c>
      <c r="H106" s="11">
        <f t="shared" si="3"/>
        <v>0.20108695652173914</v>
      </c>
      <c r="I106" s="13" t="s">
        <v>119</v>
      </c>
    </row>
    <row r="107" spans="1:9" x14ac:dyDescent="0.25">
      <c r="A107" s="14">
        <v>1388971</v>
      </c>
      <c r="B107" s="43" t="s">
        <v>398</v>
      </c>
      <c r="C107" s="9" t="s">
        <v>369</v>
      </c>
      <c r="D107" s="18" t="s">
        <v>370</v>
      </c>
      <c r="E107" s="9" t="s">
        <v>371</v>
      </c>
      <c r="F107" s="48">
        <v>8159</v>
      </c>
      <c r="G107" s="49">
        <v>6527</v>
      </c>
      <c r="H107" s="11">
        <f t="shared" si="3"/>
        <v>0.20002451280794215</v>
      </c>
      <c r="I107" s="13" t="s">
        <v>119</v>
      </c>
    </row>
    <row r="108" spans="1:9" x14ac:dyDescent="0.25">
      <c r="A108" s="14">
        <v>1299528</v>
      </c>
      <c r="B108" s="43" t="s">
        <v>374</v>
      </c>
      <c r="C108" s="9" t="s">
        <v>375</v>
      </c>
      <c r="D108" s="18" t="s">
        <v>370</v>
      </c>
      <c r="E108" s="9" t="s">
        <v>371</v>
      </c>
      <c r="F108" s="48">
        <v>8484</v>
      </c>
      <c r="G108" s="49">
        <v>6787</v>
      </c>
      <c r="H108" s="11">
        <f t="shared" si="3"/>
        <v>0.20002357378595004</v>
      </c>
      <c r="I108" s="13" t="s">
        <v>119</v>
      </c>
    </row>
    <row r="109" spans="1:9" x14ac:dyDescent="0.25">
      <c r="A109" s="14">
        <v>1299371</v>
      </c>
      <c r="B109" s="43" t="s">
        <v>379</v>
      </c>
      <c r="C109" s="9" t="s">
        <v>349</v>
      </c>
      <c r="D109" s="18" t="s">
        <v>370</v>
      </c>
      <c r="E109" s="9" t="s">
        <v>371</v>
      </c>
      <c r="F109" s="48">
        <v>15150</v>
      </c>
      <c r="G109" s="49">
        <v>12120</v>
      </c>
      <c r="H109" s="11">
        <f t="shared" si="3"/>
        <v>0.2</v>
      </c>
      <c r="I109" s="13" t="s">
        <v>119</v>
      </c>
    </row>
    <row r="110" spans="1:9" x14ac:dyDescent="0.25">
      <c r="A110" s="14">
        <v>1300148</v>
      </c>
      <c r="B110" s="43" t="s">
        <v>385</v>
      </c>
      <c r="C110" s="9" t="s">
        <v>369</v>
      </c>
      <c r="D110" s="18" t="s">
        <v>370</v>
      </c>
      <c r="E110" s="9" t="s">
        <v>371</v>
      </c>
      <c r="F110" s="48">
        <v>46460</v>
      </c>
      <c r="G110" s="49">
        <v>37168</v>
      </c>
      <c r="H110" s="11">
        <f t="shared" si="3"/>
        <v>0.2</v>
      </c>
      <c r="I110" s="13" t="s">
        <v>119</v>
      </c>
    </row>
    <row r="111" spans="1:9" x14ac:dyDescent="0.25">
      <c r="A111" s="14">
        <v>1300149</v>
      </c>
      <c r="B111" s="43" t="s">
        <v>386</v>
      </c>
      <c r="C111" s="9" t="s">
        <v>369</v>
      </c>
      <c r="D111" s="18" t="s">
        <v>370</v>
      </c>
      <c r="E111" s="9" t="s">
        <v>371</v>
      </c>
      <c r="F111" s="48">
        <v>46460</v>
      </c>
      <c r="G111" s="49">
        <v>37168</v>
      </c>
      <c r="H111" s="11">
        <f t="shared" si="3"/>
        <v>0.2</v>
      </c>
      <c r="I111" s="13" t="s">
        <v>119</v>
      </c>
    </row>
    <row r="112" spans="1:9" x14ac:dyDescent="0.25">
      <c r="A112" s="14">
        <v>1300150</v>
      </c>
      <c r="B112" s="43" t="s">
        <v>387</v>
      </c>
      <c r="C112" s="9" t="s">
        <v>369</v>
      </c>
      <c r="D112" s="18" t="s">
        <v>370</v>
      </c>
      <c r="E112" s="9" t="s">
        <v>371</v>
      </c>
      <c r="F112" s="48">
        <v>46460</v>
      </c>
      <c r="G112" s="49">
        <v>37168</v>
      </c>
      <c r="H112" s="11">
        <f t="shared" si="3"/>
        <v>0.2</v>
      </c>
      <c r="I112" s="13" t="s">
        <v>119</v>
      </c>
    </row>
    <row r="113" spans="1:9" x14ac:dyDescent="0.25">
      <c r="A113" s="14">
        <v>1377709</v>
      </c>
      <c r="B113" s="43" t="s">
        <v>393</v>
      </c>
      <c r="C113" s="9" t="s">
        <v>369</v>
      </c>
      <c r="D113" s="18" t="s">
        <v>370</v>
      </c>
      <c r="E113" s="9" t="s">
        <v>371</v>
      </c>
      <c r="F113" s="48">
        <v>3300</v>
      </c>
      <c r="G113" s="49">
        <v>2640</v>
      </c>
      <c r="H113" s="11">
        <f t="shared" si="3"/>
        <v>0.2</v>
      </c>
      <c r="I113" s="13" t="s">
        <v>119</v>
      </c>
    </row>
    <row r="114" spans="1:9" x14ac:dyDescent="0.25">
      <c r="A114" s="14">
        <v>1358114</v>
      </c>
      <c r="B114" s="43" t="s">
        <v>397</v>
      </c>
      <c r="C114" s="9" t="s">
        <v>369</v>
      </c>
      <c r="D114" s="18" t="s">
        <v>370</v>
      </c>
      <c r="E114" s="9" t="s">
        <v>371</v>
      </c>
      <c r="F114" s="48">
        <v>7425</v>
      </c>
      <c r="G114" s="49">
        <v>5940</v>
      </c>
      <c r="H114" s="11">
        <f t="shared" si="3"/>
        <v>0.2</v>
      </c>
      <c r="I114" s="13" t="s">
        <v>119</v>
      </c>
    </row>
    <row r="115" spans="1:9" x14ac:dyDescent="0.25">
      <c r="A115" s="14">
        <v>1391729</v>
      </c>
      <c r="B115" s="43" t="s">
        <v>408</v>
      </c>
      <c r="C115" s="9" t="s">
        <v>375</v>
      </c>
      <c r="D115" s="18" t="s">
        <v>370</v>
      </c>
      <c r="E115" s="9" t="s">
        <v>371</v>
      </c>
      <c r="F115" s="48">
        <v>15000</v>
      </c>
      <c r="G115" s="49">
        <v>12000</v>
      </c>
      <c r="H115" s="11">
        <f t="shared" si="3"/>
        <v>0.2</v>
      </c>
      <c r="I115" s="13" t="s">
        <v>119</v>
      </c>
    </row>
    <row r="116" spans="1:9" x14ac:dyDescent="0.25">
      <c r="A116" s="14">
        <v>1391725</v>
      </c>
      <c r="B116" s="43" t="s">
        <v>405</v>
      </c>
      <c r="C116" s="9" t="s">
        <v>369</v>
      </c>
      <c r="D116" s="18" t="s">
        <v>370</v>
      </c>
      <c r="E116" s="9" t="s">
        <v>371</v>
      </c>
      <c r="F116" s="48">
        <v>2276</v>
      </c>
      <c r="G116" s="49">
        <v>1821</v>
      </c>
      <c r="H116" s="11">
        <f t="shared" si="3"/>
        <v>0.19991212653778559</v>
      </c>
      <c r="I116" s="13" t="s">
        <v>119</v>
      </c>
    </row>
    <row r="117" spans="1:9" x14ac:dyDescent="0.25">
      <c r="A117" s="14">
        <v>1267264</v>
      </c>
      <c r="B117" s="43" t="s">
        <v>515</v>
      </c>
      <c r="C117" s="9" t="s">
        <v>391</v>
      </c>
      <c r="D117" s="18" t="s">
        <v>482</v>
      </c>
      <c r="E117" s="9" t="s">
        <v>483</v>
      </c>
      <c r="F117" s="48">
        <v>22000</v>
      </c>
      <c r="G117" s="49">
        <v>17760</v>
      </c>
      <c r="H117" s="11">
        <f t="shared" si="3"/>
        <v>0.19272727272727272</v>
      </c>
      <c r="I117" s="13" t="s">
        <v>119</v>
      </c>
    </row>
    <row r="118" spans="1:9" x14ac:dyDescent="0.25">
      <c r="A118" s="14">
        <v>1383780</v>
      </c>
      <c r="B118" s="43" t="s">
        <v>472</v>
      </c>
      <c r="C118" s="9" t="s">
        <v>473</v>
      </c>
      <c r="D118" s="18" t="s">
        <v>416</v>
      </c>
      <c r="E118" s="9" t="s">
        <v>417</v>
      </c>
      <c r="F118" s="48">
        <v>12590</v>
      </c>
      <c r="G118" s="49">
        <v>10200</v>
      </c>
      <c r="H118" s="11">
        <f t="shared" si="3"/>
        <v>0.18983320095313741</v>
      </c>
      <c r="I118" s="13" t="s">
        <v>119</v>
      </c>
    </row>
    <row r="119" spans="1:9" x14ac:dyDescent="0.25">
      <c r="A119" s="14">
        <v>1360067</v>
      </c>
      <c r="B119" s="43" t="s">
        <v>474</v>
      </c>
      <c r="C119" s="9" t="s">
        <v>349</v>
      </c>
      <c r="D119" s="18" t="s">
        <v>475</v>
      </c>
      <c r="E119" s="9" t="s">
        <v>476</v>
      </c>
      <c r="F119" s="48">
        <v>135</v>
      </c>
      <c r="G119" s="49">
        <v>110</v>
      </c>
      <c r="H119" s="11">
        <f t="shared" si="3"/>
        <v>0.18518518518518517</v>
      </c>
      <c r="I119" s="13" t="s">
        <v>119</v>
      </c>
    </row>
    <row r="120" spans="1:9" x14ac:dyDescent="0.25">
      <c r="A120" s="14">
        <v>1267277</v>
      </c>
      <c r="B120" s="43" t="s">
        <v>513</v>
      </c>
      <c r="C120" s="9" t="s">
        <v>391</v>
      </c>
      <c r="D120" s="18" t="s">
        <v>482</v>
      </c>
      <c r="E120" s="9" t="s">
        <v>483</v>
      </c>
      <c r="F120" s="48">
        <v>24700</v>
      </c>
      <c r="G120" s="49">
        <v>20160</v>
      </c>
      <c r="H120" s="11">
        <f t="shared" si="3"/>
        <v>0.18380566801619433</v>
      </c>
      <c r="I120" s="13" t="s">
        <v>119</v>
      </c>
    </row>
    <row r="121" spans="1:9" x14ac:dyDescent="0.25">
      <c r="A121" s="14">
        <v>1266921</v>
      </c>
      <c r="B121" s="43" t="s">
        <v>522</v>
      </c>
      <c r="C121" s="9" t="s">
        <v>461</v>
      </c>
      <c r="D121" s="18" t="s">
        <v>482</v>
      </c>
      <c r="E121" s="9" t="s">
        <v>483</v>
      </c>
      <c r="F121" s="48">
        <v>6400</v>
      </c>
      <c r="G121" s="49">
        <v>5250</v>
      </c>
      <c r="H121" s="11">
        <f t="shared" si="3"/>
        <v>0.1796875</v>
      </c>
      <c r="I121" s="13" t="s">
        <v>119</v>
      </c>
    </row>
    <row r="122" spans="1:9" x14ac:dyDescent="0.25">
      <c r="A122" s="14">
        <v>1299759</v>
      </c>
      <c r="B122" s="43" t="s">
        <v>521</v>
      </c>
      <c r="C122" s="9" t="s">
        <v>461</v>
      </c>
      <c r="D122" s="18" t="s">
        <v>482</v>
      </c>
      <c r="E122" s="9" t="s">
        <v>483</v>
      </c>
      <c r="F122" s="48">
        <v>32300</v>
      </c>
      <c r="G122" s="49">
        <v>26500</v>
      </c>
      <c r="H122" s="11">
        <f t="shared" si="3"/>
        <v>0.17956656346749225</v>
      </c>
      <c r="I122" s="13" t="s">
        <v>119</v>
      </c>
    </row>
    <row r="123" spans="1:9" x14ac:dyDescent="0.25">
      <c r="A123" s="14">
        <v>1267215</v>
      </c>
      <c r="B123" s="43" t="s">
        <v>449</v>
      </c>
      <c r="C123" s="9" t="s">
        <v>391</v>
      </c>
      <c r="D123" s="18" t="s">
        <v>416</v>
      </c>
      <c r="E123" s="9" t="s">
        <v>417</v>
      </c>
      <c r="F123" s="48">
        <v>16862</v>
      </c>
      <c r="G123" s="49">
        <v>14050</v>
      </c>
      <c r="H123" s="11">
        <f t="shared" si="3"/>
        <v>0.16676550824338751</v>
      </c>
      <c r="I123" s="13" t="s">
        <v>119</v>
      </c>
    </row>
    <row r="124" spans="1:9" x14ac:dyDescent="0.25">
      <c r="A124" s="14">
        <v>1267235</v>
      </c>
      <c r="B124" s="43" t="s">
        <v>429</v>
      </c>
      <c r="C124" s="9" t="s">
        <v>391</v>
      </c>
      <c r="D124" s="18" t="s">
        <v>416</v>
      </c>
      <c r="E124" s="9" t="s">
        <v>417</v>
      </c>
      <c r="F124" s="48">
        <v>13216</v>
      </c>
      <c r="G124" s="49">
        <v>11013</v>
      </c>
      <c r="H124" s="11">
        <f t="shared" si="3"/>
        <v>0.16669188861985473</v>
      </c>
      <c r="I124" s="13" t="s">
        <v>119</v>
      </c>
    </row>
    <row r="125" spans="1:9" x14ac:dyDescent="0.25">
      <c r="A125" s="14">
        <v>1379225</v>
      </c>
      <c r="B125" s="43" t="s">
        <v>422</v>
      </c>
      <c r="C125" s="9" t="s">
        <v>391</v>
      </c>
      <c r="D125" s="18" t="s">
        <v>416</v>
      </c>
      <c r="E125" s="9" t="s">
        <v>417</v>
      </c>
      <c r="F125" s="48">
        <v>10104</v>
      </c>
      <c r="G125" s="49">
        <v>8588</v>
      </c>
      <c r="H125" s="11">
        <f t="shared" si="3"/>
        <v>0.15003958828186856</v>
      </c>
      <c r="I125" s="13" t="s">
        <v>119</v>
      </c>
    </row>
    <row r="126" spans="1:9" x14ac:dyDescent="0.25">
      <c r="A126" s="14">
        <v>1267213</v>
      </c>
      <c r="B126" s="43" t="s">
        <v>425</v>
      </c>
      <c r="C126" s="9" t="s">
        <v>391</v>
      </c>
      <c r="D126" s="18" t="s">
        <v>416</v>
      </c>
      <c r="E126" s="9" t="s">
        <v>417</v>
      </c>
      <c r="F126" s="48">
        <v>12197</v>
      </c>
      <c r="G126" s="49">
        <v>10367</v>
      </c>
      <c r="H126" s="11">
        <f t="shared" si="3"/>
        <v>0.15003689431827499</v>
      </c>
      <c r="I126" s="13" t="s">
        <v>119</v>
      </c>
    </row>
    <row r="127" spans="1:9" x14ac:dyDescent="0.25">
      <c r="A127" s="14">
        <v>1267214</v>
      </c>
      <c r="B127" s="43" t="s">
        <v>423</v>
      </c>
      <c r="C127" s="9" t="s">
        <v>391</v>
      </c>
      <c r="D127" s="18" t="s">
        <v>416</v>
      </c>
      <c r="E127" s="9" t="s">
        <v>417</v>
      </c>
      <c r="F127" s="48">
        <v>11911</v>
      </c>
      <c r="G127" s="49">
        <v>10124</v>
      </c>
      <c r="H127" s="11">
        <f t="shared" si="3"/>
        <v>0.15002938460246831</v>
      </c>
      <c r="I127" s="13" t="s">
        <v>119</v>
      </c>
    </row>
    <row r="128" spans="1:9" x14ac:dyDescent="0.25">
      <c r="A128" s="14">
        <v>1379248</v>
      </c>
      <c r="B128" s="43" t="s">
        <v>418</v>
      </c>
      <c r="C128" s="9" t="s">
        <v>391</v>
      </c>
      <c r="D128" s="18" t="s">
        <v>416</v>
      </c>
      <c r="E128" s="9" t="s">
        <v>417</v>
      </c>
      <c r="F128" s="48">
        <v>8592</v>
      </c>
      <c r="G128" s="49">
        <v>7303</v>
      </c>
      <c r="H128" s="11">
        <f t="shared" ref="H128:H157" si="4">+(F128-G128)/F128</f>
        <v>0.15002327746741154</v>
      </c>
      <c r="I128" s="13" t="s">
        <v>119</v>
      </c>
    </row>
    <row r="129" spans="1:9" x14ac:dyDescent="0.25">
      <c r="A129" s="14">
        <v>1379241</v>
      </c>
      <c r="B129" s="43" t="s">
        <v>450</v>
      </c>
      <c r="C129" s="9" t="s">
        <v>391</v>
      </c>
      <c r="D129" s="18" t="s">
        <v>416</v>
      </c>
      <c r="E129" s="9" t="s">
        <v>417</v>
      </c>
      <c r="F129" s="48">
        <v>17564</v>
      </c>
      <c r="G129" s="49">
        <v>14929</v>
      </c>
      <c r="H129" s="11">
        <f t="shared" si="4"/>
        <v>0.15002277385561374</v>
      </c>
      <c r="I129" s="13" t="s">
        <v>119</v>
      </c>
    </row>
    <row r="130" spans="1:9" x14ac:dyDescent="0.25">
      <c r="A130" s="14">
        <v>1379227</v>
      </c>
      <c r="B130" s="43" t="s">
        <v>437</v>
      </c>
      <c r="C130" s="9" t="s">
        <v>391</v>
      </c>
      <c r="D130" s="18" t="s">
        <v>416</v>
      </c>
      <c r="E130" s="9" t="s">
        <v>417</v>
      </c>
      <c r="F130" s="48">
        <v>14398</v>
      </c>
      <c r="G130" s="49">
        <v>12238</v>
      </c>
      <c r="H130" s="11">
        <f t="shared" si="4"/>
        <v>0.15002083622725379</v>
      </c>
      <c r="I130" s="13" t="s">
        <v>119</v>
      </c>
    </row>
    <row r="131" spans="1:9" x14ac:dyDescent="0.25">
      <c r="A131" s="14">
        <v>1379243</v>
      </c>
      <c r="B131" s="43" t="s">
        <v>446</v>
      </c>
      <c r="C131" s="9" t="s">
        <v>391</v>
      </c>
      <c r="D131" s="18" t="s">
        <v>416</v>
      </c>
      <c r="E131" s="9" t="s">
        <v>417</v>
      </c>
      <c r="F131" s="48">
        <v>16498</v>
      </c>
      <c r="G131" s="49">
        <v>14023</v>
      </c>
      <c r="H131" s="11">
        <f t="shared" si="4"/>
        <v>0.15001818402230574</v>
      </c>
      <c r="I131" s="13" t="s">
        <v>119</v>
      </c>
    </row>
    <row r="132" spans="1:9" x14ac:dyDescent="0.25">
      <c r="A132" s="14">
        <v>1379242</v>
      </c>
      <c r="B132" s="43" t="s">
        <v>448</v>
      </c>
      <c r="C132" s="9" t="s">
        <v>391</v>
      </c>
      <c r="D132" s="18" t="s">
        <v>416</v>
      </c>
      <c r="E132" s="9" t="s">
        <v>417</v>
      </c>
      <c r="F132" s="48">
        <v>16678</v>
      </c>
      <c r="G132" s="49">
        <v>14176</v>
      </c>
      <c r="H132" s="11">
        <f t="shared" si="4"/>
        <v>0.15001798776831754</v>
      </c>
      <c r="I132" s="13" t="s">
        <v>119</v>
      </c>
    </row>
    <row r="133" spans="1:9" x14ac:dyDescent="0.25">
      <c r="A133" s="14">
        <v>1379238</v>
      </c>
      <c r="B133" s="43" t="s">
        <v>435</v>
      </c>
      <c r="C133" s="9" t="s">
        <v>391</v>
      </c>
      <c r="D133" s="18" t="s">
        <v>416</v>
      </c>
      <c r="E133" s="9" t="s">
        <v>417</v>
      </c>
      <c r="F133" s="48">
        <v>14112</v>
      </c>
      <c r="G133" s="49">
        <v>11995</v>
      </c>
      <c r="H133" s="11">
        <f t="shared" si="4"/>
        <v>0.15001417233560091</v>
      </c>
      <c r="I133" s="13" t="s">
        <v>119</v>
      </c>
    </row>
    <row r="134" spans="1:9" x14ac:dyDescent="0.25">
      <c r="A134" s="14">
        <v>1379232</v>
      </c>
      <c r="B134" s="43" t="s">
        <v>454</v>
      </c>
      <c r="C134" s="9" t="s">
        <v>391</v>
      </c>
      <c r="D134" s="18" t="s">
        <v>416</v>
      </c>
      <c r="E134" s="9" t="s">
        <v>417</v>
      </c>
      <c r="F134" s="48">
        <v>23498</v>
      </c>
      <c r="G134" s="49">
        <v>19973</v>
      </c>
      <c r="H134" s="11">
        <f t="shared" si="4"/>
        <v>0.15001276704400374</v>
      </c>
      <c r="I134" s="13" t="s">
        <v>119</v>
      </c>
    </row>
    <row r="135" spans="1:9" x14ac:dyDescent="0.25">
      <c r="A135" s="14">
        <v>1267216</v>
      </c>
      <c r="B135" s="43" t="s">
        <v>430</v>
      </c>
      <c r="C135" s="9" t="s">
        <v>391</v>
      </c>
      <c r="D135" s="18" t="s">
        <v>416</v>
      </c>
      <c r="E135" s="9" t="s">
        <v>417</v>
      </c>
      <c r="F135" s="48">
        <v>13239</v>
      </c>
      <c r="G135" s="49">
        <v>11253</v>
      </c>
      <c r="H135" s="11">
        <f t="shared" si="4"/>
        <v>0.15001133016088827</v>
      </c>
      <c r="I135" s="13" t="s">
        <v>119</v>
      </c>
    </row>
    <row r="136" spans="1:9" x14ac:dyDescent="0.25">
      <c r="A136" s="14">
        <v>1267232</v>
      </c>
      <c r="B136" s="43" t="s">
        <v>455</v>
      </c>
      <c r="C136" s="9" t="s">
        <v>391</v>
      </c>
      <c r="D136" s="18" t="s">
        <v>416</v>
      </c>
      <c r="E136" s="9" t="s">
        <v>417</v>
      </c>
      <c r="F136" s="48">
        <v>24506</v>
      </c>
      <c r="G136" s="49">
        <v>20830</v>
      </c>
      <c r="H136" s="11">
        <f t="shared" si="4"/>
        <v>0.1500040806333143</v>
      </c>
      <c r="I136" s="13" t="s">
        <v>119</v>
      </c>
    </row>
    <row r="137" spans="1:9" x14ac:dyDescent="0.25">
      <c r="A137" s="14">
        <v>1267251</v>
      </c>
      <c r="B137" s="43" t="s">
        <v>457</v>
      </c>
      <c r="C137" s="9" t="s">
        <v>391</v>
      </c>
      <c r="D137" s="18" t="s">
        <v>416</v>
      </c>
      <c r="E137" s="9" t="s">
        <v>417</v>
      </c>
      <c r="F137" s="48">
        <v>80905</v>
      </c>
      <c r="G137" s="49">
        <v>68769</v>
      </c>
      <c r="H137" s="11">
        <f t="shared" si="4"/>
        <v>0.15000309004387863</v>
      </c>
      <c r="I137" s="13" t="s">
        <v>119</v>
      </c>
    </row>
    <row r="138" spans="1:9" x14ac:dyDescent="0.25">
      <c r="A138" s="14">
        <v>1379237</v>
      </c>
      <c r="B138" s="43" t="s">
        <v>445</v>
      </c>
      <c r="C138" s="9" t="s">
        <v>391</v>
      </c>
      <c r="D138" s="18" t="s">
        <v>416</v>
      </c>
      <c r="E138" s="9" t="s">
        <v>417</v>
      </c>
      <c r="F138" s="48">
        <v>16233</v>
      </c>
      <c r="G138" s="49">
        <v>13798</v>
      </c>
      <c r="H138" s="11">
        <f t="shared" si="4"/>
        <v>0.15000308014538286</v>
      </c>
      <c r="I138" s="13" t="s">
        <v>119</v>
      </c>
    </row>
    <row r="139" spans="1:9" x14ac:dyDescent="0.25">
      <c r="A139" s="14">
        <v>1517261</v>
      </c>
      <c r="B139" s="43" t="s">
        <v>420</v>
      </c>
      <c r="C139" s="9" t="s">
        <v>391</v>
      </c>
      <c r="D139" s="18" t="s">
        <v>416</v>
      </c>
      <c r="E139" s="9" t="s">
        <v>417</v>
      </c>
      <c r="F139" s="48">
        <v>9840</v>
      </c>
      <c r="G139" s="49">
        <v>8364</v>
      </c>
      <c r="H139" s="11">
        <f t="shared" si="4"/>
        <v>0.15</v>
      </c>
      <c r="I139" s="13" t="s">
        <v>119</v>
      </c>
    </row>
    <row r="140" spans="1:9" x14ac:dyDescent="0.25">
      <c r="A140" s="14">
        <v>1267207</v>
      </c>
      <c r="B140" s="43" t="s">
        <v>426</v>
      </c>
      <c r="C140" s="9" t="s">
        <v>391</v>
      </c>
      <c r="D140" s="18" t="s">
        <v>416</v>
      </c>
      <c r="E140" s="9" t="s">
        <v>417</v>
      </c>
      <c r="F140" s="48">
        <v>12660</v>
      </c>
      <c r="G140" s="49">
        <v>10761</v>
      </c>
      <c r="H140" s="11">
        <f t="shared" si="4"/>
        <v>0.15</v>
      </c>
      <c r="I140" s="13" t="s">
        <v>119</v>
      </c>
    </row>
    <row r="141" spans="1:9" x14ac:dyDescent="0.25">
      <c r="A141" s="14">
        <v>1517273</v>
      </c>
      <c r="B141" s="43" t="s">
        <v>428</v>
      </c>
      <c r="C141" s="9" t="s">
        <v>391</v>
      </c>
      <c r="D141" s="18" t="s">
        <v>416</v>
      </c>
      <c r="E141" s="9" t="s">
        <v>417</v>
      </c>
      <c r="F141" s="48">
        <v>13180</v>
      </c>
      <c r="G141" s="49">
        <v>11203</v>
      </c>
      <c r="H141" s="11">
        <f t="shared" si="4"/>
        <v>0.15</v>
      </c>
      <c r="I141" s="13" t="s">
        <v>119</v>
      </c>
    </row>
    <row r="142" spans="1:9" x14ac:dyDescent="0.25">
      <c r="A142" s="14">
        <v>1267236</v>
      </c>
      <c r="B142" s="43" t="s">
        <v>453</v>
      </c>
      <c r="C142" s="9" t="s">
        <v>391</v>
      </c>
      <c r="D142" s="18" t="s">
        <v>416</v>
      </c>
      <c r="E142" s="9" t="s">
        <v>417</v>
      </c>
      <c r="F142" s="48">
        <v>21187</v>
      </c>
      <c r="G142" s="49">
        <v>18009</v>
      </c>
      <c r="H142" s="11">
        <f t="shared" si="4"/>
        <v>0.14999764006230235</v>
      </c>
      <c r="I142" s="13" t="s">
        <v>119</v>
      </c>
    </row>
    <row r="143" spans="1:9" x14ac:dyDescent="0.25">
      <c r="A143" s="14">
        <v>1267240</v>
      </c>
      <c r="B143" s="43" t="s">
        <v>442</v>
      </c>
      <c r="C143" s="9" t="s">
        <v>391</v>
      </c>
      <c r="D143" s="18" t="s">
        <v>416</v>
      </c>
      <c r="E143" s="9" t="s">
        <v>417</v>
      </c>
      <c r="F143" s="48">
        <v>16174</v>
      </c>
      <c r="G143" s="49">
        <v>13748</v>
      </c>
      <c r="H143" s="11">
        <f t="shared" si="4"/>
        <v>0.14999381723754174</v>
      </c>
      <c r="I143" s="13" t="s">
        <v>119</v>
      </c>
    </row>
    <row r="144" spans="1:9" x14ac:dyDescent="0.25">
      <c r="A144" s="14">
        <v>1267220</v>
      </c>
      <c r="B144" s="43" t="s">
        <v>441</v>
      </c>
      <c r="C144" s="9" t="s">
        <v>391</v>
      </c>
      <c r="D144" s="18" t="s">
        <v>416</v>
      </c>
      <c r="E144" s="9" t="s">
        <v>417</v>
      </c>
      <c r="F144" s="48">
        <v>16034</v>
      </c>
      <c r="G144" s="49">
        <v>13629</v>
      </c>
      <c r="H144" s="11">
        <f t="shared" si="4"/>
        <v>0.14999376325308719</v>
      </c>
      <c r="I144" s="13" t="s">
        <v>119</v>
      </c>
    </row>
    <row r="145" spans="1:9" x14ac:dyDescent="0.25">
      <c r="A145" s="14">
        <v>1267211</v>
      </c>
      <c r="B145" s="43" t="s">
        <v>439</v>
      </c>
      <c r="C145" s="9" t="s">
        <v>391</v>
      </c>
      <c r="D145" s="18" t="s">
        <v>416</v>
      </c>
      <c r="E145" s="9" t="s">
        <v>417</v>
      </c>
      <c r="F145" s="48">
        <v>14661</v>
      </c>
      <c r="G145" s="49">
        <v>12462</v>
      </c>
      <c r="H145" s="11">
        <f t="shared" si="4"/>
        <v>0.14998976877429915</v>
      </c>
      <c r="I145" s="13" t="s">
        <v>119</v>
      </c>
    </row>
    <row r="146" spans="1:9" x14ac:dyDescent="0.25">
      <c r="A146" s="14">
        <v>1267466</v>
      </c>
      <c r="B146" s="43" t="s">
        <v>372</v>
      </c>
      <c r="C146" s="9" t="s">
        <v>369</v>
      </c>
      <c r="D146" s="18" t="s">
        <v>370</v>
      </c>
      <c r="E146" s="9" t="s">
        <v>371</v>
      </c>
      <c r="F146" s="48">
        <v>3687</v>
      </c>
      <c r="G146" s="49">
        <v>3134</v>
      </c>
      <c r="H146" s="11">
        <f t="shared" si="4"/>
        <v>0.14998643883916463</v>
      </c>
      <c r="I146" s="13" t="s">
        <v>119</v>
      </c>
    </row>
    <row r="147" spans="1:9" x14ac:dyDescent="0.25">
      <c r="A147" s="14">
        <v>1379229</v>
      </c>
      <c r="B147" s="43" t="s">
        <v>451</v>
      </c>
      <c r="C147" s="9" t="s">
        <v>391</v>
      </c>
      <c r="D147" s="18" t="s">
        <v>416</v>
      </c>
      <c r="E147" s="9" t="s">
        <v>417</v>
      </c>
      <c r="F147" s="48">
        <v>18002</v>
      </c>
      <c r="G147" s="49">
        <v>15302</v>
      </c>
      <c r="H147" s="11">
        <f t="shared" si="4"/>
        <v>0.14998333518497944</v>
      </c>
      <c r="I147" s="13" t="s">
        <v>119</v>
      </c>
    </row>
    <row r="148" spans="1:9" x14ac:dyDescent="0.25">
      <c r="A148" s="14">
        <v>1267219</v>
      </c>
      <c r="B148" s="43" t="s">
        <v>432</v>
      </c>
      <c r="C148" s="9" t="s">
        <v>391</v>
      </c>
      <c r="D148" s="18" t="s">
        <v>416</v>
      </c>
      <c r="E148" s="9" t="s">
        <v>417</v>
      </c>
      <c r="F148" s="48">
        <v>13409</v>
      </c>
      <c r="G148" s="49">
        <v>11398</v>
      </c>
      <c r="H148" s="11">
        <f t="shared" si="4"/>
        <v>0.1499738981281229</v>
      </c>
      <c r="I148" s="13" t="s">
        <v>119</v>
      </c>
    </row>
    <row r="149" spans="1:9" x14ac:dyDescent="0.25">
      <c r="A149" s="14">
        <v>1267212</v>
      </c>
      <c r="B149" s="43" t="s">
        <v>427</v>
      </c>
      <c r="C149" s="9" t="s">
        <v>391</v>
      </c>
      <c r="D149" s="18" t="s">
        <v>416</v>
      </c>
      <c r="E149" s="9" t="s">
        <v>417</v>
      </c>
      <c r="F149" s="48">
        <v>13029</v>
      </c>
      <c r="G149" s="49">
        <v>11075</v>
      </c>
      <c r="H149" s="11">
        <f t="shared" si="4"/>
        <v>0.14997313684856858</v>
      </c>
      <c r="I149" s="13" t="s">
        <v>119</v>
      </c>
    </row>
    <row r="150" spans="1:9" x14ac:dyDescent="0.25">
      <c r="A150" s="14">
        <v>1267208</v>
      </c>
      <c r="B150" s="43" t="s">
        <v>438</v>
      </c>
      <c r="C150" s="9" t="s">
        <v>391</v>
      </c>
      <c r="D150" s="18" t="s">
        <v>416</v>
      </c>
      <c r="E150" s="9" t="s">
        <v>417</v>
      </c>
      <c r="F150" s="48">
        <v>14416</v>
      </c>
      <c r="G150" s="49">
        <v>12254</v>
      </c>
      <c r="H150" s="11">
        <f t="shared" si="4"/>
        <v>0.14997225305216427</v>
      </c>
      <c r="I150" s="13" t="s">
        <v>119</v>
      </c>
    </row>
    <row r="151" spans="1:9" x14ac:dyDescent="0.25">
      <c r="A151" s="14">
        <v>1379235</v>
      </c>
      <c r="B151" s="43" t="s">
        <v>436</v>
      </c>
      <c r="C151" s="9" t="s">
        <v>391</v>
      </c>
      <c r="D151" s="18" t="s">
        <v>416</v>
      </c>
      <c r="E151" s="9" t="s">
        <v>417</v>
      </c>
      <c r="F151" s="48">
        <v>14396</v>
      </c>
      <c r="G151" s="49">
        <v>12237</v>
      </c>
      <c r="H151" s="11">
        <f t="shared" si="4"/>
        <v>0.14997221450402889</v>
      </c>
      <c r="I151" s="13" t="s">
        <v>119</v>
      </c>
    </row>
    <row r="152" spans="1:9" x14ac:dyDescent="0.25">
      <c r="A152" s="14">
        <v>1299530</v>
      </c>
      <c r="B152" s="43" t="s">
        <v>377</v>
      </c>
      <c r="C152" s="9" t="s">
        <v>375</v>
      </c>
      <c r="D152" s="18" t="s">
        <v>370</v>
      </c>
      <c r="E152" s="9" t="s">
        <v>371</v>
      </c>
      <c r="F152" s="48">
        <v>10302</v>
      </c>
      <c r="G152" s="49">
        <v>8757</v>
      </c>
      <c r="H152" s="11">
        <f t="shared" si="4"/>
        <v>0.14997087944088527</v>
      </c>
      <c r="I152" s="13" t="s">
        <v>119</v>
      </c>
    </row>
    <row r="153" spans="1:9" x14ac:dyDescent="0.25">
      <c r="A153" s="14">
        <v>1517271</v>
      </c>
      <c r="B153" s="43" t="s">
        <v>433</v>
      </c>
      <c r="C153" s="9" t="s">
        <v>391</v>
      </c>
      <c r="D153" s="18" t="s">
        <v>416</v>
      </c>
      <c r="E153" s="9" t="s">
        <v>417</v>
      </c>
      <c r="F153" s="48">
        <v>13476</v>
      </c>
      <c r="G153" s="49">
        <v>11455</v>
      </c>
      <c r="H153" s="11">
        <f t="shared" si="4"/>
        <v>0.14997031760166221</v>
      </c>
      <c r="I153" s="13" t="s">
        <v>119</v>
      </c>
    </row>
    <row r="154" spans="1:9" x14ac:dyDescent="0.25">
      <c r="A154" s="14">
        <v>1267247</v>
      </c>
      <c r="B154" s="43" t="s">
        <v>419</v>
      </c>
      <c r="C154" s="9" t="s">
        <v>391</v>
      </c>
      <c r="D154" s="18" t="s">
        <v>416</v>
      </c>
      <c r="E154" s="9" t="s">
        <v>417</v>
      </c>
      <c r="F154" s="48">
        <v>9142</v>
      </c>
      <c r="G154" s="49">
        <v>7771</v>
      </c>
      <c r="H154" s="11">
        <f t="shared" si="4"/>
        <v>0.14996718442353971</v>
      </c>
      <c r="I154" s="13" t="s">
        <v>119</v>
      </c>
    </row>
    <row r="155" spans="1:9" x14ac:dyDescent="0.25">
      <c r="A155" s="14">
        <v>1517263</v>
      </c>
      <c r="B155" s="43" t="s">
        <v>431</v>
      </c>
      <c r="C155" s="9" t="s">
        <v>391</v>
      </c>
      <c r="D155" s="18" t="s">
        <v>416</v>
      </c>
      <c r="E155" s="9" t="s">
        <v>417</v>
      </c>
      <c r="F155" s="48">
        <v>13403</v>
      </c>
      <c r="G155" s="49">
        <v>11393</v>
      </c>
      <c r="H155" s="11">
        <f t="shared" si="4"/>
        <v>0.14996642542714317</v>
      </c>
      <c r="I155" s="13" t="s">
        <v>119</v>
      </c>
    </row>
    <row r="156" spans="1:9" x14ac:dyDescent="0.25">
      <c r="A156" s="14">
        <v>1379226</v>
      </c>
      <c r="B156" s="43" t="s">
        <v>424</v>
      </c>
      <c r="C156" s="9" t="s">
        <v>391</v>
      </c>
      <c r="D156" s="18" t="s">
        <v>416</v>
      </c>
      <c r="E156" s="9" t="s">
        <v>417</v>
      </c>
      <c r="F156" s="48">
        <v>12003</v>
      </c>
      <c r="G156" s="49">
        <v>10203</v>
      </c>
      <c r="H156" s="11">
        <f t="shared" si="4"/>
        <v>0.14996250937265684</v>
      </c>
      <c r="I156" s="13" t="s">
        <v>119</v>
      </c>
    </row>
    <row r="157" spans="1:9" x14ac:dyDescent="0.25">
      <c r="A157" s="14">
        <v>1379224</v>
      </c>
      <c r="B157" s="43" t="s">
        <v>421</v>
      </c>
      <c r="C157" s="9" t="s">
        <v>391</v>
      </c>
      <c r="D157" s="18" t="s">
        <v>416</v>
      </c>
      <c r="E157" s="9" t="s">
        <v>417</v>
      </c>
      <c r="F157" s="48">
        <v>9923</v>
      </c>
      <c r="G157" s="49">
        <v>8435</v>
      </c>
      <c r="H157" s="11">
        <f t="shared" si="4"/>
        <v>0.14995465081124659</v>
      </c>
      <c r="I157" s="13" t="s">
        <v>119</v>
      </c>
    </row>
    <row r="158" spans="1:9" x14ac:dyDescent="0.25">
      <c r="A158" s="14">
        <v>1299531</v>
      </c>
      <c r="B158" s="43" t="s">
        <v>378</v>
      </c>
      <c r="C158" s="9" t="s">
        <v>375</v>
      </c>
      <c r="D158" s="18" t="s">
        <v>370</v>
      </c>
      <c r="E158" s="9" t="s">
        <v>371</v>
      </c>
      <c r="F158" s="48">
        <v>10605</v>
      </c>
      <c r="G158" s="49">
        <v>9332</v>
      </c>
      <c r="H158" s="11">
        <f t="shared" ref="H158:H169" si="5">+(F158-G158)/F158</f>
        <v>0.12003771805752003</v>
      </c>
      <c r="I158" s="13" t="s">
        <v>119</v>
      </c>
    </row>
    <row r="159" spans="1:9" x14ac:dyDescent="0.25">
      <c r="A159" s="14">
        <v>1531337</v>
      </c>
      <c r="B159" s="43" t="s">
        <v>538</v>
      </c>
      <c r="C159" s="9" t="s">
        <v>349</v>
      </c>
      <c r="D159" s="18" t="s">
        <v>531</v>
      </c>
      <c r="E159" s="9" t="s">
        <v>532</v>
      </c>
      <c r="F159" s="48">
        <v>62650</v>
      </c>
      <c r="G159" s="49">
        <v>56380</v>
      </c>
      <c r="H159" s="11">
        <f t="shared" si="5"/>
        <v>0.10007980845969673</v>
      </c>
      <c r="I159" s="13" t="s">
        <v>119</v>
      </c>
    </row>
    <row r="160" spans="1:9" x14ac:dyDescent="0.25">
      <c r="A160" s="14">
        <v>1522414</v>
      </c>
      <c r="B160" s="43" t="s">
        <v>364</v>
      </c>
      <c r="C160" s="9" t="s">
        <v>349</v>
      </c>
      <c r="D160" s="18" t="s">
        <v>358</v>
      </c>
      <c r="E160" s="43" t="s">
        <v>359</v>
      </c>
      <c r="F160" s="48">
        <v>22000</v>
      </c>
      <c r="G160" s="49">
        <v>19800</v>
      </c>
      <c r="H160" s="11">
        <f t="shared" si="5"/>
        <v>0.1</v>
      </c>
      <c r="I160" s="13" t="s">
        <v>119</v>
      </c>
    </row>
    <row r="161" spans="1:9" x14ac:dyDescent="0.25">
      <c r="A161" s="14">
        <v>1522416</v>
      </c>
      <c r="B161" s="43" t="s">
        <v>365</v>
      </c>
      <c r="C161" s="9" t="s">
        <v>349</v>
      </c>
      <c r="D161" s="18" t="s">
        <v>358</v>
      </c>
      <c r="E161" s="43" t="s">
        <v>359</v>
      </c>
      <c r="F161" s="48">
        <v>14000</v>
      </c>
      <c r="G161" s="49">
        <v>12600</v>
      </c>
      <c r="H161" s="11">
        <f t="shared" si="5"/>
        <v>0.1</v>
      </c>
      <c r="I161" s="13" t="s">
        <v>119</v>
      </c>
    </row>
    <row r="162" spans="1:9" x14ac:dyDescent="0.25">
      <c r="A162" s="14">
        <v>1522417</v>
      </c>
      <c r="B162" s="43" t="s">
        <v>366</v>
      </c>
      <c r="C162" s="9" t="s">
        <v>349</v>
      </c>
      <c r="D162" s="18" t="s">
        <v>358</v>
      </c>
      <c r="E162" s="43" t="s">
        <v>359</v>
      </c>
      <c r="F162" s="48">
        <v>18000</v>
      </c>
      <c r="G162" s="49">
        <v>16200</v>
      </c>
      <c r="H162" s="11">
        <f t="shared" si="5"/>
        <v>0.1</v>
      </c>
      <c r="I162" s="13" t="s">
        <v>119</v>
      </c>
    </row>
    <row r="163" spans="1:9" x14ac:dyDescent="0.25">
      <c r="A163" s="14">
        <v>1522418</v>
      </c>
      <c r="B163" s="43" t="s">
        <v>367</v>
      </c>
      <c r="C163" s="9" t="s">
        <v>349</v>
      </c>
      <c r="D163" s="18" t="s">
        <v>358</v>
      </c>
      <c r="E163" s="43" t="s">
        <v>359</v>
      </c>
      <c r="F163" s="48">
        <v>14000</v>
      </c>
      <c r="G163" s="49">
        <v>12600</v>
      </c>
      <c r="H163" s="11">
        <f t="shared" si="5"/>
        <v>0.1</v>
      </c>
      <c r="I163" s="13" t="s">
        <v>119</v>
      </c>
    </row>
    <row r="164" spans="1:9" x14ac:dyDescent="0.25">
      <c r="A164" s="14">
        <v>1374206</v>
      </c>
      <c r="B164" s="43" t="s">
        <v>479</v>
      </c>
      <c r="C164" s="9" t="s">
        <v>473</v>
      </c>
      <c r="D164" s="18" t="s">
        <v>475</v>
      </c>
      <c r="E164" s="9" t="s">
        <v>476</v>
      </c>
      <c r="F164" s="48">
        <v>1500</v>
      </c>
      <c r="G164" s="49">
        <v>1350</v>
      </c>
      <c r="H164" s="11">
        <f t="shared" si="5"/>
        <v>0.1</v>
      </c>
      <c r="I164" s="13" t="s">
        <v>119</v>
      </c>
    </row>
    <row r="165" spans="1:9" x14ac:dyDescent="0.25">
      <c r="A165" s="14">
        <v>1374204</v>
      </c>
      <c r="B165" s="43" t="s">
        <v>480</v>
      </c>
      <c r="C165" s="9" t="s">
        <v>473</v>
      </c>
      <c r="D165" s="18" t="s">
        <v>475</v>
      </c>
      <c r="E165" s="9" t="s">
        <v>476</v>
      </c>
      <c r="F165" s="48">
        <v>1750</v>
      </c>
      <c r="G165" s="49">
        <v>1575</v>
      </c>
      <c r="H165" s="11">
        <f t="shared" si="5"/>
        <v>0.1</v>
      </c>
      <c r="I165" s="13" t="s">
        <v>119</v>
      </c>
    </row>
    <row r="166" spans="1:9" x14ac:dyDescent="0.25">
      <c r="A166" s="14">
        <v>1360068</v>
      </c>
      <c r="B166" s="43" t="s">
        <v>478</v>
      </c>
      <c r="C166" s="9" t="s">
        <v>349</v>
      </c>
      <c r="D166" s="18" t="s">
        <v>475</v>
      </c>
      <c r="E166" s="43" t="s">
        <v>476</v>
      </c>
      <c r="F166" s="48">
        <v>149</v>
      </c>
      <c r="G166" s="49">
        <v>135</v>
      </c>
      <c r="H166" s="11">
        <f t="shared" si="5"/>
        <v>9.3959731543624164E-2</v>
      </c>
      <c r="I166" s="13" t="s">
        <v>119</v>
      </c>
    </row>
    <row r="167" spans="1:9" x14ac:dyDescent="0.25">
      <c r="A167" s="14">
        <v>1299748</v>
      </c>
      <c r="B167" s="43" t="s">
        <v>525</v>
      </c>
      <c r="C167" s="9" t="s">
        <v>526</v>
      </c>
      <c r="D167" s="18" t="s">
        <v>527</v>
      </c>
      <c r="E167" s="43" t="s">
        <v>528</v>
      </c>
      <c r="F167" s="48">
        <v>6010</v>
      </c>
      <c r="G167" s="49">
        <v>5464</v>
      </c>
      <c r="H167" s="11">
        <f t="shared" si="5"/>
        <v>9.0848585690515807E-2</v>
      </c>
      <c r="I167" s="13" t="s">
        <v>119</v>
      </c>
    </row>
    <row r="168" spans="1:9" x14ac:dyDescent="0.25">
      <c r="A168" s="14">
        <v>1299749</v>
      </c>
      <c r="B168" s="43" t="s">
        <v>529</v>
      </c>
      <c r="C168" s="9" t="s">
        <v>526</v>
      </c>
      <c r="D168" s="18" t="s">
        <v>527</v>
      </c>
      <c r="E168" s="43" t="s">
        <v>528</v>
      </c>
      <c r="F168" s="48">
        <v>6010</v>
      </c>
      <c r="G168" s="49">
        <v>5464</v>
      </c>
      <c r="H168" s="11">
        <f t="shared" si="5"/>
        <v>9.0848585690515807E-2</v>
      </c>
      <c r="I168" s="13" t="s">
        <v>119</v>
      </c>
    </row>
    <row r="169" spans="1:9" x14ac:dyDescent="0.25">
      <c r="A169" s="14">
        <v>1267228</v>
      </c>
      <c r="B169" s="43" t="s">
        <v>415</v>
      </c>
      <c r="C169" s="9" t="s">
        <v>391</v>
      </c>
      <c r="D169" s="18" t="s">
        <v>416</v>
      </c>
      <c r="E169" s="43" t="s">
        <v>417</v>
      </c>
      <c r="F169" s="48">
        <v>6215</v>
      </c>
      <c r="G169" s="49">
        <v>5788</v>
      </c>
      <c r="H169" s="11">
        <f t="shared" si="5"/>
        <v>6.870474658085278E-2</v>
      </c>
      <c r="I169" s="13" t="s">
        <v>119</v>
      </c>
    </row>
    <row r="170" spans="1:9" x14ac:dyDescent="0.25">
      <c r="A170" s="14">
        <v>1299401</v>
      </c>
      <c r="B170" s="43" t="s">
        <v>554</v>
      </c>
      <c r="C170" s="9" t="s">
        <v>555</v>
      </c>
      <c r="D170" s="18" t="s">
        <v>556</v>
      </c>
      <c r="E170" s="43" t="s">
        <v>557</v>
      </c>
      <c r="F170" s="48">
        <v>28420</v>
      </c>
      <c r="G170" s="49">
        <v>20408</v>
      </c>
      <c r="H170" s="11">
        <v>0.28191414496833217</v>
      </c>
      <c r="I170" s="13" t="s">
        <v>119</v>
      </c>
    </row>
    <row r="171" spans="1:9" x14ac:dyDescent="0.25">
      <c r="A171" s="14">
        <v>1368750</v>
      </c>
      <c r="B171" s="43" t="s">
        <v>558</v>
      </c>
      <c r="C171" s="9" t="s">
        <v>555</v>
      </c>
      <c r="D171" s="18" t="s">
        <v>556</v>
      </c>
      <c r="E171" s="43" t="s">
        <v>557</v>
      </c>
      <c r="F171" s="48">
        <v>14700</v>
      </c>
      <c r="G171" s="49">
        <v>9500</v>
      </c>
      <c r="H171" s="11">
        <v>0.35374149659863946</v>
      </c>
      <c r="I171" s="13" t="s">
        <v>119</v>
      </c>
    </row>
    <row r="172" spans="1:9" x14ac:dyDescent="0.25">
      <c r="A172" s="14">
        <v>1519162</v>
      </c>
      <c r="B172" s="43" t="s">
        <v>559</v>
      </c>
      <c r="C172" s="9" t="s">
        <v>555</v>
      </c>
      <c r="D172" s="18" t="s">
        <v>556</v>
      </c>
      <c r="E172" s="43" t="s">
        <v>557</v>
      </c>
      <c r="F172" s="48">
        <v>14450</v>
      </c>
      <c r="G172" s="49">
        <v>4745</v>
      </c>
      <c r="H172" s="11">
        <v>0.67162629757785464</v>
      </c>
      <c r="I172" s="13" t="s">
        <v>119</v>
      </c>
    </row>
    <row r="173" spans="1:9" x14ac:dyDescent="0.25">
      <c r="A173" s="14">
        <v>1335409</v>
      </c>
      <c r="B173" s="43" t="s">
        <v>560</v>
      </c>
      <c r="C173" s="9" t="s">
        <v>555</v>
      </c>
      <c r="D173" s="18" t="s">
        <v>556</v>
      </c>
      <c r="E173" s="43" t="s">
        <v>557</v>
      </c>
      <c r="F173" s="48">
        <v>7590</v>
      </c>
      <c r="G173" s="49">
        <v>3367</v>
      </c>
      <c r="H173" s="11">
        <v>0.55638998682476948</v>
      </c>
      <c r="I173" s="13" t="s">
        <v>119</v>
      </c>
    </row>
    <row r="174" spans="1:9" x14ac:dyDescent="0.25">
      <c r="A174" s="14">
        <v>1299406</v>
      </c>
      <c r="B174" s="43" t="s">
        <v>561</v>
      </c>
      <c r="C174" s="9" t="s">
        <v>555</v>
      </c>
      <c r="D174" s="18" t="s">
        <v>556</v>
      </c>
      <c r="E174" s="43" t="s">
        <v>557</v>
      </c>
      <c r="F174" s="48">
        <v>18106</v>
      </c>
      <c r="G174" s="49">
        <v>17347</v>
      </c>
      <c r="H174" s="11">
        <v>4.1919805589307413E-2</v>
      </c>
      <c r="I174" s="13" t="s">
        <v>119</v>
      </c>
    </row>
    <row r="175" spans="1:9" x14ac:dyDescent="0.25">
      <c r="A175" s="14">
        <v>1335407</v>
      </c>
      <c r="B175" s="43" t="s">
        <v>562</v>
      </c>
      <c r="C175" s="9" t="s">
        <v>555</v>
      </c>
      <c r="D175" s="18" t="s">
        <v>556</v>
      </c>
      <c r="E175" s="43" t="s">
        <v>557</v>
      </c>
      <c r="F175" s="48">
        <v>20890</v>
      </c>
      <c r="G175" s="49">
        <v>18367</v>
      </c>
      <c r="H175" s="11">
        <v>0.12077549066539014</v>
      </c>
      <c r="I175" s="13" t="s">
        <v>119</v>
      </c>
    </row>
    <row r="176" spans="1:9" x14ac:dyDescent="0.25">
      <c r="A176" s="14">
        <v>1339719</v>
      </c>
      <c r="B176" s="43" t="s">
        <v>563</v>
      </c>
      <c r="C176" s="9" t="s">
        <v>555</v>
      </c>
      <c r="D176" s="18" t="s">
        <v>556</v>
      </c>
      <c r="E176" s="43" t="s">
        <v>557</v>
      </c>
      <c r="F176" s="48">
        <v>15803</v>
      </c>
      <c r="G176" s="49">
        <v>11225</v>
      </c>
      <c r="H176" s="11">
        <v>0.2896918306650636</v>
      </c>
      <c r="I176" s="13" t="s">
        <v>119</v>
      </c>
    </row>
    <row r="177" spans="1:9" x14ac:dyDescent="0.25">
      <c r="A177" s="14">
        <v>1299414</v>
      </c>
      <c r="B177" s="43" t="s">
        <v>564</v>
      </c>
      <c r="C177" s="9" t="s">
        <v>555</v>
      </c>
      <c r="D177" s="18" t="s">
        <v>556</v>
      </c>
      <c r="E177" s="43" t="s">
        <v>557</v>
      </c>
      <c r="F177" s="48">
        <v>11280</v>
      </c>
      <c r="G177" s="49">
        <v>6949</v>
      </c>
      <c r="H177" s="11">
        <v>0.38395390070921986</v>
      </c>
      <c r="I177" s="13" t="s">
        <v>119</v>
      </c>
    </row>
    <row r="178" spans="1:9" x14ac:dyDescent="0.25">
      <c r="A178" s="14">
        <v>1300160</v>
      </c>
      <c r="B178" s="43" t="s">
        <v>565</v>
      </c>
      <c r="C178" s="9" t="s">
        <v>369</v>
      </c>
      <c r="D178" s="18" t="s">
        <v>556</v>
      </c>
      <c r="E178" s="43" t="s">
        <v>557</v>
      </c>
      <c r="F178" s="48">
        <v>5600</v>
      </c>
      <c r="G178" s="49">
        <v>4850</v>
      </c>
      <c r="H178" s="11">
        <v>0.13392857142857142</v>
      </c>
      <c r="I178" s="13" t="s">
        <v>119</v>
      </c>
    </row>
    <row r="179" spans="1:9" x14ac:dyDescent="0.25">
      <c r="A179" s="14">
        <v>1300161</v>
      </c>
      <c r="B179" s="43" t="s">
        <v>566</v>
      </c>
      <c r="C179" s="9" t="s">
        <v>369</v>
      </c>
      <c r="D179" s="18" t="s">
        <v>556</v>
      </c>
      <c r="E179" s="43" t="s">
        <v>557</v>
      </c>
      <c r="F179" s="48">
        <v>8585</v>
      </c>
      <c r="G179" s="49">
        <v>7347</v>
      </c>
      <c r="H179" s="11">
        <v>0.14420500873616773</v>
      </c>
      <c r="I179" s="13" t="s">
        <v>119</v>
      </c>
    </row>
    <row r="180" spans="1:9" x14ac:dyDescent="0.25">
      <c r="A180" s="14">
        <v>1299404</v>
      </c>
      <c r="B180" s="43" t="s">
        <v>567</v>
      </c>
      <c r="C180" s="9" t="s">
        <v>555</v>
      </c>
      <c r="D180" s="18" t="s">
        <v>556</v>
      </c>
      <c r="E180" s="43" t="s">
        <v>557</v>
      </c>
      <c r="F180" s="48">
        <v>13220</v>
      </c>
      <c r="G180" s="49">
        <v>10102</v>
      </c>
      <c r="H180" s="11">
        <v>0.23585476550680787</v>
      </c>
      <c r="I180" s="13" t="s">
        <v>119</v>
      </c>
    </row>
    <row r="181" spans="1:9" x14ac:dyDescent="0.25">
      <c r="A181" s="14">
        <v>1390122</v>
      </c>
      <c r="B181" s="43" t="s">
        <v>568</v>
      </c>
      <c r="C181" s="9" t="s">
        <v>555</v>
      </c>
      <c r="D181" s="18" t="s">
        <v>556</v>
      </c>
      <c r="E181" s="43" t="s">
        <v>557</v>
      </c>
      <c r="F181" s="48">
        <v>78900</v>
      </c>
      <c r="G181" s="49">
        <v>70408</v>
      </c>
      <c r="H181" s="11">
        <v>0.1076299112801014</v>
      </c>
      <c r="I181" s="13" t="s">
        <v>119</v>
      </c>
    </row>
    <row r="182" spans="1:9" x14ac:dyDescent="0.25">
      <c r="A182" s="14">
        <v>1360615</v>
      </c>
      <c r="B182" s="43" t="s">
        <v>569</v>
      </c>
      <c r="C182" s="9" t="s">
        <v>391</v>
      </c>
      <c r="D182" s="18" t="s">
        <v>556</v>
      </c>
      <c r="E182" s="43" t="s">
        <v>557</v>
      </c>
      <c r="F182" s="48">
        <v>24500</v>
      </c>
      <c r="G182" s="49">
        <v>18367</v>
      </c>
      <c r="H182" s="11">
        <v>0.25032653061224491</v>
      </c>
      <c r="I182" s="13" t="s">
        <v>119</v>
      </c>
    </row>
    <row r="183" spans="1:9" x14ac:dyDescent="0.25">
      <c r="A183" s="14">
        <v>1360618</v>
      </c>
      <c r="B183" s="43" t="s">
        <v>570</v>
      </c>
      <c r="C183" s="9" t="s">
        <v>391</v>
      </c>
      <c r="D183" s="18" t="s">
        <v>556</v>
      </c>
      <c r="E183" s="43" t="s">
        <v>557</v>
      </c>
      <c r="F183" s="48">
        <v>18816</v>
      </c>
      <c r="G183" s="49">
        <v>15000</v>
      </c>
      <c r="H183" s="11">
        <v>0.20280612244897958</v>
      </c>
      <c r="I183" s="13" t="s">
        <v>119</v>
      </c>
    </row>
    <row r="184" spans="1:9" x14ac:dyDescent="0.25">
      <c r="A184" s="14">
        <v>1360602</v>
      </c>
      <c r="B184" s="43" t="s">
        <v>571</v>
      </c>
      <c r="C184" s="9" t="s">
        <v>391</v>
      </c>
      <c r="D184" s="18" t="s">
        <v>556</v>
      </c>
      <c r="E184" s="43" t="s">
        <v>557</v>
      </c>
      <c r="F184" s="48">
        <v>37534</v>
      </c>
      <c r="G184" s="49">
        <v>28000</v>
      </c>
      <c r="H184" s="11">
        <v>0.25400969787392763</v>
      </c>
      <c r="I184" s="13" t="s">
        <v>119</v>
      </c>
    </row>
    <row r="185" spans="1:9" x14ac:dyDescent="0.25">
      <c r="A185" s="14">
        <v>1299412</v>
      </c>
      <c r="B185" s="43" t="s">
        <v>572</v>
      </c>
      <c r="C185" s="9" t="s">
        <v>555</v>
      </c>
      <c r="D185" s="18" t="s">
        <v>556</v>
      </c>
      <c r="E185" s="43" t="s">
        <v>557</v>
      </c>
      <c r="F185" s="48">
        <v>21500</v>
      </c>
      <c r="G185" s="49">
        <v>11735</v>
      </c>
      <c r="H185" s="11">
        <v>0.45418604651162792</v>
      </c>
      <c r="I185" s="13" t="s">
        <v>119</v>
      </c>
    </row>
    <row r="186" spans="1:9" ht="15.75" thickBot="1" x14ac:dyDescent="0.3">
      <c r="A186" s="15">
        <v>1391754</v>
      </c>
      <c r="B186" s="64" t="s">
        <v>573</v>
      </c>
      <c r="C186" s="16" t="s">
        <v>369</v>
      </c>
      <c r="D186" s="21" t="s">
        <v>556</v>
      </c>
      <c r="E186" s="16" t="s">
        <v>557</v>
      </c>
      <c r="F186" s="46">
        <v>11990</v>
      </c>
      <c r="G186" s="47">
        <v>10102</v>
      </c>
      <c r="H186" s="17">
        <v>0.15746455379482902</v>
      </c>
      <c r="I186" s="57" t="s">
        <v>119</v>
      </c>
    </row>
  </sheetData>
  <autoFilter ref="A5:I186"/>
  <mergeCells count="2">
    <mergeCell ref="A2:I2"/>
    <mergeCell ref="A3:I3"/>
  </mergeCells>
  <hyperlinks>
    <hyperlink ref="K5" location="Índice!A1" display="ÍNDICE"/>
  </hyperlinks>
  <pageMargins left="0.70866141732283472" right="0.70866141732283472" top="0.74803149606299213" bottom="0.74803149606299213" header="0.31496062992125984" footer="0.31496062992125984"/>
  <pageSetup paperSize="9" scale="58" fitToHeight="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7"/>
  <sheetViews>
    <sheetView showGridLines="0" zoomScale="80" zoomScaleNormal="80" workbookViewId="0">
      <selection activeCell="L31" sqref="L31"/>
    </sheetView>
  </sheetViews>
  <sheetFormatPr baseColWidth="10" defaultColWidth="11.42578125" defaultRowHeight="15" x14ac:dyDescent="0.25"/>
  <cols>
    <col min="1" max="1" width="11.140625" style="3" bestFit="1" customWidth="1"/>
    <col min="2" max="2" width="42.7109375" style="3" customWidth="1"/>
    <col min="3" max="3" width="25.85546875" style="3" customWidth="1"/>
    <col min="4" max="4" width="17.140625" style="4" customWidth="1"/>
    <col min="5" max="5" width="38.85546875" style="3" customWidth="1"/>
    <col min="6" max="6" width="15.28515625" style="3" bestFit="1" customWidth="1"/>
    <col min="7" max="7" width="18.5703125" style="3" bestFit="1" customWidth="1"/>
    <col min="8" max="8" width="16.28515625" style="3" bestFit="1" customWidth="1"/>
    <col min="9" max="9" width="48.42578125" style="3" bestFit="1" customWidth="1"/>
    <col min="10" max="10" width="2.28515625" style="3" customWidth="1"/>
    <col min="11" max="12" width="11.42578125" style="3"/>
    <col min="13" max="13" width="12.7109375" style="3" bestFit="1" customWidth="1"/>
    <col min="14" max="14" width="24.28515625" style="3" bestFit="1" customWidth="1"/>
    <col min="15" max="15" width="12.7109375" style="3" bestFit="1" customWidth="1"/>
    <col min="16" max="16384" width="11.42578125" style="3"/>
  </cols>
  <sheetData>
    <row r="2" spans="1:15" ht="26.25" x14ac:dyDescent="0.25">
      <c r="A2" s="66" t="s">
        <v>14</v>
      </c>
      <c r="B2" s="66"/>
      <c r="C2" s="66"/>
      <c r="D2" s="66"/>
      <c r="E2" s="66"/>
      <c r="F2" s="66"/>
      <c r="G2" s="66"/>
      <c r="H2" s="66"/>
      <c r="I2" s="66"/>
    </row>
    <row r="3" spans="1:15" ht="21" x14ac:dyDescent="0.25">
      <c r="A3" s="67" t="str">
        <f>+Índice!B9&amp;" "&amp;Índice!C9</f>
        <v>2239-13-LP14 CM Pasajes Aéreos Nacionales e Internacionales</v>
      </c>
      <c r="B3" s="67"/>
      <c r="C3" s="67"/>
      <c r="D3" s="67"/>
      <c r="E3" s="67"/>
      <c r="F3" s="67"/>
      <c r="G3" s="67"/>
      <c r="H3" s="67"/>
      <c r="I3" s="67"/>
    </row>
    <row r="4" spans="1:15" ht="15.75" thickBot="1" x14ac:dyDescent="0.3"/>
    <row r="5" spans="1:15" ht="45.75" thickBot="1" x14ac:dyDescent="0.3">
      <c r="A5" s="23" t="s">
        <v>15</v>
      </c>
      <c r="B5" s="24" t="s">
        <v>16</v>
      </c>
      <c r="C5" s="24" t="s">
        <v>17</v>
      </c>
      <c r="D5" s="24" t="s">
        <v>18</v>
      </c>
      <c r="E5" s="24" t="s">
        <v>19</v>
      </c>
      <c r="F5" s="25" t="s">
        <v>113</v>
      </c>
      <c r="G5" s="26" t="s">
        <v>114</v>
      </c>
      <c r="H5" s="25" t="s">
        <v>22</v>
      </c>
      <c r="I5" s="27" t="s">
        <v>23</v>
      </c>
      <c r="K5" s="36" t="s">
        <v>24</v>
      </c>
    </row>
    <row r="6" spans="1:15" x14ac:dyDescent="0.25">
      <c r="A6" s="14">
        <v>1165028</v>
      </c>
      <c r="B6" s="9" t="s">
        <v>545</v>
      </c>
      <c r="C6" s="9" t="s">
        <v>546</v>
      </c>
      <c r="D6" s="10" t="s">
        <v>547</v>
      </c>
      <c r="E6" s="9" t="s">
        <v>548</v>
      </c>
      <c r="F6" s="52" t="s">
        <v>549</v>
      </c>
      <c r="G6" s="53" t="s">
        <v>550</v>
      </c>
      <c r="H6" s="11">
        <v>0.2</v>
      </c>
      <c r="I6" s="13" t="s">
        <v>551</v>
      </c>
      <c r="J6" s="1"/>
      <c r="K6" s="1"/>
      <c r="L6" s="1"/>
      <c r="M6" s="1"/>
      <c r="N6" s="1"/>
      <c r="O6" s="1"/>
    </row>
    <row r="7" spans="1:15" ht="15.75" thickBot="1" x14ac:dyDescent="0.3">
      <c r="A7" s="15">
        <v>1165028</v>
      </c>
      <c r="B7" s="16" t="s">
        <v>545</v>
      </c>
      <c r="C7" s="16" t="s">
        <v>546</v>
      </c>
      <c r="D7" s="16" t="s">
        <v>552</v>
      </c>
      <c r="E7" s="16" t="s">
        <v>553</v>
      </c>
      <c r="F7" s="54" t="s">
        <v>549</v>
      </c>
      <c r="G7" s="65">
        <v>0.12</v>
      </c>
      <c r="H7" s="17">
        <v>0.2</v>
      </c>
      <c r="I7" s="57" t="s">
        <v>551</v>
      </c>
      <c r="J7" s="1"/>
      <c r="K7" s="1"/>
      <c r="L7" s="1"/>
      <c r="M7" s="1"/>
      <c r="N7" s="1"/>
      <c r="O7" s="1"/>
    </row>
  </sheetData>
  <autoFilter ref="A5:I5">
    <sortState ref="A6:I7">
      <sortCondition descending="1" ref="H5"/>
    </sortState>
  </autoFilter>
  <mergeCells count="2">
    <mergeCell ref="A2:I2"/>
    <mergeCell ref="A3:I3"/>
  </mergeCells>
  <conditionalFormatting sqref="E6:E7">
    <cfRule type="duplicateValues" dxfId="0" priority="1"/>
  </conditionalFormatting>
  <hyperlinks>
    <hyperlink ref="K5" location="Índice!A1" display="ÍNDICE"/>
  </hyperlinks>
  <pageMargins left="0.70866141732283472" right="0.70866141732283472" top="0.74803149606299213" bottom="0.74803149606299213" header="0.31496062992125984" footer="0.31496062992125984"/>
  <pageSetup paperSize="9" scale="58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Índice</vt:lpstr>
      <vt:lpstr>CM Art. Aseo</vt:lpstr>
      <vt:lpstr>CM Art. Escritorio</vt:lpstr>
      <vt:lpstr>CM Sum. Impresoras</vt:lpstr>
      <vt:lpstr>CM Hardware</vt:lpstr>
      <vt:lpstr>CM Órtesis</vt:lpstr>
      <vt:lpstr>CM Pasajes Aéreos</vt:lpstr>
      <vt:lpstr>'CM Art. Aseo'!Títulos_a_imprimir</vt:lpstr>
      <vt:lpstr>'CM Art. Escritorio'!Títulos_a_imprimir</vt:lpstr>
      <vt:lpstr>'CM Hardware'!Títulos_a_imprimir</vt:lpstr>
      <vt:lpstr>'CM Órtesis'!Títulos_a_imprimir</vt:lpstr>
      <vt:lpstr>'CM Pasajes Aéreos'!Títulos_a_imprimir</vt:lpstr>
      <vt:lpstr>'CM Sum. Impresoras'!Títulos_a_imprimir</vt:lpstr>
    </vt:vector>
  </TitlesOfParts>
  <Manager>Gestión Comercial Convenio Marco</Manager>
  <Company>Dirección ChileCompra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CyberOfertas Nov2017</dc:title>
  <dc:subject>CyberOfertas Nov2017</dc:subject>
  <dc:creator>Gestión Comercial Convenio Marco</dc:creator>
  <cp:keywords/>
  <dc:description>CyberOfertas Nov2017 _x000d_
Ofertas Especiales entre el 6 al 10 Noviembre 2017.</dc:description>
  <cp:lastModifiedBy>Katherine Arévalo</cp:lastModifiedBy>
  <cp:revision/>
  <dcterms:created xsi:type="dcterms:W3CDTF">2017-10-25T20:52:36Z</dcterms:created>
  <dcterms:modified xsi:type="dcterms:W3CDTF">2018-03-07T13:25:13Z</dcterms:modified>
  <cp:category/>
  <cp:contentStatus/>
</cp:coreProperties>
</file>